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hnung (zum ausdrucken)" sheetId="1" state="visible" r:id="rId2"/>
  </sheets>
  <definedNames>
    <definedName function="false" hidden="false" name="_IDVTrackerEx" vbProcedure="false">0</definedName>
    <definedName function="false" hidden="false" name="_IDVTrackerID" vbProcedure="false">367091</definedName>
    <definedName function="false" hidden="false" name="_IDVTrackerMajorVersion" vbProcedure="false">1</definedName>
    <definedName function="false" hidden="false" name="_IDVTrackerMinorVersion" vbProcedure="false">0</definedName>
    <definedName function="false" hidden="false" name="_IDVTrackerVersion" vbProcedure="false">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<sst xmlns="http://schemas.openxmlformats.org/spreadsheetml/2006/main" count="65" uniqueCount="45">
  <si>
    <t xml:space="preserve">Austragender Verein:</t>
  </si>
  <si>
    <t xml:space="preserve">Datum:</t>
  </si>
  <si>
    <t xml:space="preserve">Schiedsrichter:</t>
  </si>
  <si>
    <t xml:space="preserve">(Name, Vorname, Lizenznr.)</t>
  </si>
  <si>
    <t xml:space="preserve">(Adresse, PLZ, Ort)</t>
  </si>
  <si>
    <t xml:space="preserve">Betrag</t>
  </si>
  <si>
    <t xml:space="preserve">1.1 Fahrtkosten PKW (nur Fahrer)</t>
  </si>
  <si>
    <t xml:space="preserve">km Einfach:</t>
  </si>
  <si>
    <t xml:space="preserve">Gesamt:</t>
  </si>
  <si>
    <t xml:space="preserve">mit dem PKW gefahrene Strecke (nach Google Maps)</t>
  </si>
  <si>
    <t xml:space="preserve">Fahrtkosten</t>
  </si>
  <si>
    <t xml:space="preserve">X 2</t>
  </si>
  <si>
    <t xml:space="preserve">X</t>
  </si>
  <si>
    <t xml:space="preserve">=</t>
  </si>
  <si>
    <t xml:space="preserve">1.2 ÖPNV Erstattung (gegen Vorlage)</t>
  </si>
  <si>
    <t xml:space="preserve">Ticketpreis</t>
  </si>
  <si>
    <t xml:space="preserve">Im Ticketpreis enthaltender Rabatt, z.B Bahncard 50</t>
  </si>
  <si>
    <t xml:space="preserve">Rabatt ÖPNV</t>
  </si>
  <si>
    <t xml:space="preserve">%</t>
  </si>
  <si>
    <t xml:space="preserve">Zwischensumme Fahrtkosten</t>
  </si>
  <si>
    <t xml:space="preserve">2.1 Kilometer-basierte Spielgebühr</t>
  </si>
  <si>
    <t xml:space="preserve">allein mit PKW zurückgelegt</t>
  </si>
  <si>
    <t xml:space="preserve">Alleine PKW</t>
  </si>
  <si>
    <t xml:space="preserve">nur die gemeinsame Strecke mit dem PKW</t>
  </si>
  <si>
    <t xml:space="preserve">Gemeinsam PKW</t>
  </si>
  <si>
    <t xml:space="preserve">alle Angaben kilometergenau nach Google Maps</t>
  </si>
  <si>
    <t xml:space="preserve">ÖPNV/Fahrrad/zu Fuß</t>
  </si>
  <si>
    <t xml:space="preserve">Zwischensumme km-Spielgebühr </t>
  </si>
  <si>
    <t xml:space="preserve">2.2 Feste Spielgebühr</t>
  </si>
  <si>
    <t xml:space="preserve">Spiel 1</t>
  </si>
  <si>
    <t xml:space="preserve">A:</t>
  </si>
  <si>
    <r>
      <rPr>
        <b val="true"/>
        <sz val="8"/>
        <rFont val="Arial"/>
        <family val="2"/>
        <charset val="1"/>
      </rPr>
      <t xml:space="preserve">Pool = </t>
    </r>
    <r>
      <rPr>
        <sz val="11"/>
        <rFont val="Calibri"/>
        <family val="2"/>
        <charset val="1"/>
      </rPr>
      <t xml:space="preserve">45</t>
    </r>
    <r>
      <rPr>
        <sz val="11"/>
        <color rgb="FF000000"/>
        <rFont val="Calibri"/>
        <family val="2"/>
        <charset val="1"/>
      </rPr>
      <t xml:space="preserve">,00 €</t>
    </r>
  </si>
  <si>
    <t xml:space="preserve">B:</t>
  </si>
  <si>
    <r>
      <rPr>
        <b val="true"/>
        <sz val="8"/>
        <rFont val="Arial"/>
        <family val="2"/>
        <charset val="1"/>
      </rPr>
      <t xml:space="preserve">Sonstige =</t>
    </r>
    <r>
      <rPr>
        <sz val="11"/>
        <color rgb="FF000000"/>
        <rFont val="Calibri"/>
        <family val="2"/>
        <charset val="1"/>
      </rPr>
      <t xml:space="preserve"> 40,00 €</t>
    </r>
  </si>
  <si>
    <t xml:space="preserve">Spiel 2</t>
  </si>
  <si>
    <t xml:space="preserve">Abrechnung Doppeleinsatz:</t>
  </si>
  <si>
    <t xml:space="preserve">Rangniedrigeres Spiel: Spielgebühr + 10,00€</t>
  </si>
  <si>
    <t xml:space="preserve">Spiel 3</t>
  </si>
  <si>
    <t xml:space="preserve">Zwischensumme Feste Spielgebühr </t>
  </si>
  <si>
    <r>
      <rPr>
        <b val="true"/>
        <sz val="10"/>
        <rFont val="Arial"/>
        <family val="2"/>
        <charset val="1"/>
      </rPr>
      <t xml:space="preserve">2.3 Bonus (Optionale Spielgebühr) - </t>
    </r>
    <r>
      <rPr>
        <b val="true"/>
        <sz val="8"/>
        <rFont val="Arial"/>
        <family val="2"/>
        <charset val="1"/>
      </rPr>
      <t xml:space="preserve">ÖPNV, Fahrrad, zu Fuß</t>
    </r>
  </si>
  <si>
    <t xml:space="preserve">Bonus</t>
  </si>
  <si>
    <t xml:space="preserve">Keine Fahkosten  = 3,00€ / Reduzierte Kosten (mind. 50%) = 1,50€</t>
  </si>
  <si>
    <t xml:space="preserve">Summe :</t>
  </si>
  <si>
    <t xml:space="preserve">Betrag dankend erhalten</t>
  </si>
  <si>
    <t xml:space="preserve">Datum, Unterschrift 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</si>
</sst>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#,##0.00\ [$€-407];[RED]\-#,##0.00\ [$€-407]"/>
    <numFmt numFmtId="168" formatCode="General"/>
    <numFmt numFmtId="169" formatCode="_-* #,##0.00&quot; €&quot;_-;\-* #,##0.00&quot; €&quot;_-;_-* \-??&quot; €&quot;_-;_-@_-"/>
    <numFmt numFmtId="170" formatCode="#,##0.00&quot; €&quot;"/>
    <numFmt numFmtId="171" formatCode="0\ %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u val="single"/>
      <sz val="12"/>
      <name val="Arial"/>
      <family val="2"/>
      <charset val="1"/>
    </font>
    <font>
      <sz val="11"/>
      <color rgb="FF000000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12"/>
      <color rgb="FFFFFFFF"/>
      <name val="Arial"/>
      <family val="2"/>
      <charset val="1"/>
    </font>
    <font>
      <sz val="6"/>
      <name val="Arial"/>
      <family val="2"/>
      <charset val="1"/>
    </font>
    <font>
      <sz val="10.5"/>
      <name val="Arial"/>
      <family val="2"/>
      <charset val="1"/>
    </font>
    <font>
      <sz val="12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b val="true"/>
      <i val="true"/>
      <sz val="11"/>
      <color rgb="FF000000"/>
      <name val="Arial"/>
      <family val="2"/>
      <charset val="1"/>
    </font>
    <font>
      <i val="true"/>
      <sz val="1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i val="true"/>
      <sz val="10.5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11"/>
      <name val="Calibri"/>
      <family val="2"/>
      <charset val="1"/>
    </font>
    <font>
      <sz val="11"/>
      <color rgb="FFFFFFFF"/>
      <name val="Arial"/>
      <family val="2"/>
      <charset val="1"/>
    </font>
    <font>
      <b val="true"/>
      <i val="true"/>
      <sz val="10.5"/>
      <color rgb="FFFFFFFF"/>
      <name val="Arial"/>
      <family val="2"/>
      <charset val="1"/>
    </font>
    <font>
      <b val="true"/>
      <u val="double"/>
      <sz val="13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>
        <color rgb="FF505050"/>
      </left>
      <right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>
        <color rgb="FF505050"/>
      </left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>
        <color rgb="FF505050"/>
      </left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hair"/>
      <right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3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4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3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3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4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15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1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6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6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2" fillId="0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7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1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7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3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7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4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3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5" fillId="0" borderId="2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2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6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0" borderId="22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3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3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6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1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2" borderId="13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8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 2" xfId="20"/>
    <cellStyle name="Excel Built-in Normal" xfId="21"/>
    <cellStyle name="Excel Built-in Note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05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9" activeCellId="0" sqref="E29"/>
    </sheetView>
  </sheetViews>
  <sheetFormatPr defaultColWidth="11.57421875" defaultRowHeight="12.8" zeroHeight="false" outlineLevelRow="0" outlineLevelCol="0"/>
  <cols>
    <col collapsed="false" customWidth="true" hidden="false" outlineLevel="0" max="1" min="1" style="1" width="1.1"/>
    <col collapsed="false" customWidth="true" hidden="false" outlineLevel="0" max="2" min="2" style="2" width="38.7"/>
    <col collapsed="false" customWidth="true" hidden="false" outlineLevel="0" max="3" min="3" style="2" width="9.28"/>
    <col collapsed="false" customWidth="true" hidden="false" outlineLevel="0" max="4" min="4" style="2" width="5.73"/>
    <col collapsed="false" customWidth="true" hidden="false" outlineLevel="0" max="5" min="5" style="2" width="8.28"/>
    <col collapsed="false" customWidth="true" hidden="false" outlineLevel="0" max="6" min="6" style="2" width="3.86"/>
    <col collapsed="false" customWidth="true" hidden="false" outlineLevel="0" max="7" min="7" style="2" width="7.42"/>
    <col collapsed="false" customWidth="true" hidden="false" outlineLevel="0" max="8" min="8" style="2" width="2.57"/>
    <col collapsed="false" customWidth="true" hidden="false" outlineLevel="0" max="9" min="9" style="2" width="8.14"/>
    <col collapsed="false" customWidth="true" hidden="false" outlineLevel="0" max="10" min="10" style="2" width="3.14"/>
    <col collapsed="false" customWidth="true" hidden="false" outlineLevel="0" max="11" min="11" style="2" width="9.37"/>
    <col collapsed="false" customWidth="true" hidden="false" outlineLevel="0" max="12" min="12" style="3" width="7.27"/>
    <col collapsed="false" customWidth="true" hidden="false" outlineLevel="0" max="13" min="13" style="2" width="14.7"/>
    <col collapsed="false" customWidth="true" hidden="false" outlineLevel="0" max="14" min="14" style="2" width="5.14"/>
    <col collapsed="false" customWidth="true" hidden="false" outlineLevel="0" max="15" min="15" style="2" width="3.86"/>
    <col collapsed="false" customWidth="true" hidden="false" outlineLevel="0" max="16" min="16" style="2" width="5.57"/>
    <col collapsed="false" customWidth="true" hidden="false" outlineLevel="0" max="17" min="17" style="2" width="2.57"/>
    <col collapsed="false" customWidth="true" hidden="false" outlineLevel="0" max="18" min="18" style="2" width="6.42"/>
    <col collapsed="false" customWidth="true" hidden="false" outlineLevel="0" max="19" min="19" style="2" width="2.71"/>
    <col collapsed="false" customWidth="true" hidden="false" outlineLevel="0" max="20" min="20" style="2" width="8.7"/>
    <col collapsed="false" customWidth="false" hidden="false" outlineLevel="0" max="1024" min="21" style="2" width="11.57"/>
  </cols>
  <sheetData>
    <row r="1" customFormat="false" ht="19.5" hidden="false" customHeight="true" outlineLevel="0" collapsed="false">
      <c r="B1" s="4" t="s">
        <v>0</v>
      </c>
      <c r="C1" s="5"/>
      <c r="D1" s="5"/>
      <c r="E1" s="5"/>
      <c r="F1" s="5"/>
      <c r="G1" s="5"/>
      <c r="H1" s="1"/>
      <c r="I1" s="4" t="s">
        <v>1</v>
      </c>
      <c r="J1" s="6"/>
      <c r="K1" s="6"/>
      <c r="L1" s="7"/>
      <c r="M1" s="8"/>
      <c r="R1" s="9"/>
      <c r="T1" s="1"/>
      <c r="U1" s="10"/>
      <c r="V1" s="11"/>
    </row>
    <row r="2" customFormat="false" ht="21.75" hidden="false" customHeight="true" outlineLevel="0" collapsed="false">
      <c r="A2" s="12"/>
      <c r="B2" s="4" t="s">
        <v>2</v>
      </c>
      <c r="C2" s="5"/>
      <c r="D2" s="5"/>
      <c r="E2" s="5"/>
      <c r="F2" s="5"/>
      <c r="G2" s="5"/>
      <c r="H2" s="5"/>
      <c r="I2" s="5"/>
      <c r="J2" s="13"/>
      <c r="K2" s="13"/>
      <c r="L2" s="7"/>
      <c r="M2" s="8"/>
      <c r="R2" s="9"/>
      <c r="T2" s="1"/>
      <c r="U2" s="10"/>
      <c r="V2" s="11"/>
    </row>
    <row r="3" s="2" customFormat="true" ht="12" hidden="false" customHeight="true" outlineLevel="0" collapsed="false">
      <c r="B3" s="4"/>
      <c r="C3" s="14" t="s">
        <v>3</v>
      </c>
      <c r="D3" s="14"/>
      <c r="E3" s="14"/>
      <c r="F3" s="14"/>
      <c r="G3" s="14"/>
      <c r="H3" s="14"/>
      <c r="I3" s="14"/>
      <c r="K3" s="15"/>
      <c r="L3" s="16"/>
      <c r="M3" s="13"/>
      <c r="R3" s="9"/>
      <c r="T3" s="1"/>
      <c r="V3" s="9"/>
    </row>
    <row r="4" s="2" customFormat="true" ht="21.75" hidden="false" customHeight="true" outlineLevel="0" collapsed="false">
      <c r="B4" s="4"/>
      <c r="C4" s="5"/>
      <c r="D4" s="5"/>
      <c r="E4" s="5"/>
      <c r="F4" s="5"/>
      <c r="G4" s="5"/>
      <c r="H4" s="5"/>
      <c r="I4" s="5"/>
      <c r="K4" s="15"/>
      <c r="L4" s="16"/>
      <c r="M4" s="13"/>
      <c r="R4" s="9"/>
      <c r="T4" s="1"/>
      <c r="V4" s="9"/>
    </row>
    <row r="5" s="2" customFormat="true" ht="12" hidden="false" customHeight="true" outlineLevel="0" collapsed="false">
      <c r="B5" s="4"/>
      <c r="C5" s="17" t="s">
        <v>4</v>
      </c>
      <c r="D5" s="17"/>
      <c r="E5" s="17"/>
      <c r="F5" s="17"/>
      <c r="G5" s="17"/>
      <c r="H5" s="17"/>
      <c r="I5" s="17"/>
      <c r="K5" s="18" t="s">
        <v>5</v>
      </c>
      <c r="L5" s="16"/>
      <c r="M5" s="13"/>
      <c r="R5" s="9"/>
      <c r="T5" s="1"/>
      <c r="V5" s="9"/>
    </row>
    <row r="6" customFormat="false" ht="15.6" hidden="false" customHeight="true" outlineLevel="0" collapsed="false">
      <c r="A6" s="19"/>
      <c r="B6" s="20" t="s">
        <v>6</v>
      </c>
      <c r="C6" s="21"/>
      <c r="D6" s="22"/>
      <c r="E6" s="23" t="s">
        <v>7</v>
      </c>
      <c r="F6" s="23"/>
      <c r="G6" s="23" t="s">
        <v>8</v>
      </c>
      <c r="H6" s="22"/>
      <c r="I6" s="24"/>
      <c r="J6" s="25"/>
      <c r="K6" s="26"/>
      <c r="L6" s="27"/>
      <c r="N6" s="28"/>
      <c r="O6" s="28"/>
      <c r="P6" s="28"/>
      <c r="R6" s="9"/>
      <c r="T6" s="9"/>
    </row>
    <row r="7" customFormat="false" ht="17.1" hidden="false" customHeight="true" outlineLevel="0" collapsed="false">
      <c r="A7" s="29"/>
      <c r="B7" s="30" t="s">
        <v>9</v>
      </c>
      <c r="C7" s="31" t="s">
        <v>10</v>
      </c>
      <c r="D7" s="31"/>
      <c r="E7" s="32"/>
      <c r="F7" s="33" t="s">
        <v>11</v>
      </c>
      <c r="G7" s="34" t="str">
        <f aca="false">IF(AND(E7&gt;0,NOT(E7="")),E7*2,"")</f>
        <v/>
      </c>
      <c r="H7" s="35" t="s">
        <v>12</v>
      </c>
      <c r="I7" s="36" t="n">
        <v>0.3</v>
      </c>
      <c r="J7" s="37" t="s">
        <v>13</v>
      </c>
      <c r="K7" s="38" t="str">
        <f aca="false">IF(AND(G7&gt;0,NOT(G7="")),G7*I7,"")</f>
        <v/>
      </c>
      <c r="L7" s="27"/>
      <c r="M7" s="39"/>
      <c r="O7" s="12"/>
      <c r="P7" s="12"/>
      <c r="Q7" s="12"/>
      <c r="R7" s="9"/>
      <c r="S7" s="12"/>
      <c r="T7" s="9"/>
    </row>
    <row r="8" customFormat="false" ht="15" hidden="false" customHeight="false" outlineLevel="0" collapsed="false">
      <c r="A8" s="29"/>
      <c r="B8" s="40" t="s">
        <v>14</v>
      </c>
      <c r="C8" s="41" t="s">
        <v>15</v>
      </c>
      <c r="D8" s="41"/>
      <c r="E8" s="42"/>
      <c r="F8" s="42"/>
      <c r="G8" s="0"/>
      <c r="H8" s="0"/>
      <c r="I8" s="0"/>
      <c r="J8" s="43" t="s">
        <v>13</v>
      </c>
      <c r="K8" s="44"/>
      <c r="L8" s="45"/>
      <c r="M8" s="39"/>
      <c r="O8" s="12"/>
      <c r="P8" s="12"/>
      <c r="Q8" s="12"/>
      <c r="R8" s="9"/>
      <c r="S8" s="12"/>
      <c r="T8" s="9"/>
    </row>
    <row r="9" customFormat="false" ht="15" hidden="false" customHeight="false" outlineLevel="0" collapsed="false">
      <c r="A9" s="46"/>
      <c r="B9" s="47" t="s">
        <v>16</v>
      </c>
      <c r="C9" s="48" t="s">
        <v>17</v>
      </c>
      <c r="D9" s="48"/>
      <c r="E9" s="49"/>
      <c r="F9" s="50" t="s">
        <v>18</v>
      </c>
      <c r="G9" s="51"/>
      <c r="H9" s="51"/>
      <c r="I9" s="51"/>
      <c r="J9" s="52"/>
      <c r="K9" s="53"/>
      <c r="L9" s="27"/>
      <c r="M9" s="39"/>
      <c r="O9" s="12"/>
      <c r="P9" s="12"/>
      <c r="Q9" s="12"/>
      <c r="R9" s="9"/>
      <c r="S9" s="12"/>
      <c r="T9" s="9"/>
    </row>
    <row r="10" customFormat="false" ht="17.1" hidden="false" customHeight="true" outlineLevel="0" collapsed="false">
      <c r="A10" s="46"/>
      <c r="B10" s="47"/>
      <c r="C10" s="54"/>
      <c r="D10" s="55"/>
      <c r="E10" s="56" t="s">
        <v>19</v>
      </c>
      <c r="F10" s="56"/>
      <c r="G10" s="56"/>
      <c r="H10" s="56"/>
      <c r="I10" s="56"/>
      <c r="J10" s="57" t="s">
        <v>13</v>
      </c>
      <c r="K10" s="58" t="str">
        <f aca="false">IF(SUM(K7:K8)=0,"",SUM(K7:K8))</f>
        <v/>
      </c>
      <c r="L10" s="27" t="n">
        <f aca="false">SUM(K10)</f>
        <v>0</v>
      </c>
      <c r="M10" s="39"/>
      <c r="O10" s="12"/>
      <c r="P10" s="12"/>
      <c r="Q10" s="12"/>
      <c r="R10" s="9"/>
      <c r="S10" s="12"/>
      <c r="T10" s="9"/>
    </row>
    <row r="11" customFormat="false" ht="15.6" hidden="false" customHeight="true" outlineLevel="0" collapsed="false">
      <c r="A11" s="29"/>
      <c r="B11" s="59" t="s">
        <v>20</v>
      </c>
      <c r="C11" s="60"/>
      <c r="D11" s="60"/>
      <c r="E11" s="23" t="s">
        <v>7</v>
      </c>
      <c r="F11" s="61"/>
      <c r="G11" s="28" t="s">
        <v>8</v>
      </c>
      <c r="H11" s="18"/>
      <c r="I11" s="9"/>
      <c r="J11" s="62"/>
      <c r="K11" s="26"/>
      <c r="L11" s="27"/>
      <c r="N11" s="28"/>
      <c r="O11" s="28"/>
      <c r="P11" s="28"/>
      <c r="R11" s="9"/>
      <c r="T11" s="9"/>
    </row>
    <row r="12" customFormat="false" ht="17.1" hidden="false" customHeight="true" outlineLevel="0" collapsed="false">
      <c r="A12" s="29"/>
      <c r="B12" s="30" t="s">
        <v>21</v>
      </c>
      <c r="C12" s="63" t="s">
        <v>22</v>
      </c>
      <c r="D12" s="63"/>
      <c r="E12" s="64"/>
      <c r="F12" s="35" t="s">
        <v>11</v>
      </c>
      <c r="G12" s="65" t="str">
        <f aca="false">IF(E12&gt;0,E12*2,"")</f>
        <v/>
      </c>
      <c r="H12" s="35" t="s">
        <v>12</v>
      </c>
      <c r="I12" s="26" t="n">
        <v>0.2</v>
      </c>
      <c r="J12" s="43" t="s">
        <v>13</v>
      </c>
      <c r="K12" s="38" t="str">
        <f aca="false">IF(AND(G12&gt;0,NOT(G12="")),G12*I12,"")</f>
        <v/>
      </c>
      <c r="L12" s="27"/>
      <c r="M12" s="12"/>
      <c r="N12" s="66"/>
      <c r="O12" s="12"/>
      <c r="P12" s="12"/>
      <c r="Q12" s="12"/>
      <c r="R12" s="9"/>
      <c r="S12" s="12"/>
      <c r="T12" s="9"/>
    </row>
    <row r="13" customFormat="false" ht="17.1" hidden="false" customHeight="true" outlineLevel="0" collapsed="false">
      <c r="A13" s="29"/>
      <c r="B13" s="30" t="s">
        <v>23</v>
      </c>
      <c r="C13" s="63" t="s">
        <v>24</v>
      </c>
      <c r="D13" s="63"/>
      <c r="E13" s="67"/>
      <c r="F13" s="35" t="s">
        <v>11</v>
      </c>
      <c r="G13" s="68" t="str">
        <f aca="false">IF(E13&gt;0,E13*2,"")</f>
        <v/>
      </c>
      <c r="H13" s="35" t="s">
        <v>12</v>
      </c>
      <c r="I13" s="36" t="n">
        <v>0.25</v>
      </c>
      <c r="J13" s="43" t="s">
        <v>13</v>
      </c>
      <c r="K13" s="38" t="str">
        <f aca="false">IF(AND(G13&gt;0,NOT(G13="")),G13*I13,"")</f>
        <v/>
      </c>
      <c r="L13" s="27" t="n">
        <f aca="false">SUM(K12:K13)</f>
        <v>0</v>
      </c>
      <c r="M13" s="12"/>
      <c r="N13" s="66"/>
      <c r="P13" s="12"/>
      <c r="R13" s="9"/>
      <c r="S13" s="12"/>
      <c r="T13" s="9"/>
    </row>
    <row r="14" customFormat="false" ht="17.1" hidden="false" customHeight="true" outlineLevel="0" collapsed="false">
      <c r="A14" s="29"/>
      <c r="B14" s="30" t="s">
        <v>25</v>
      </c>
      <c r="C14" s="69" t="s">
        <v>26</v>
      </c>
      <c r="D14" s="69"/>
      <c r="E14" s="64"/>
      <c r="F14" s="70" t="s">
        <v>11</v>
      </c>
      <c r="G14" s="65" t="str">
        <f aca="false">IF(E14&gt;0,E14*2,"")</f>
        <v/>
      </c>
      <c r="H14" s="71" t="s">
        <v>12</v>
      </c>
      <c r="I14" s="36" t="n">
        <v>0.25</v>
      </c>
      <c r="J14" s="72" t="s">
        <v>13</v>
      </c>
      <c r="K14" s="73" t="str">
        <f aca="false">IF(AND(G14&gt;0,NOT(G14="")),G14*I14,"")</f>
        <v/>
      </c>
      <c r="L14" s="45" t="n">
        <f aca="false">SUM(K14)</f>
        <v>0</v>
      </c>
      <c r="M14" s="12"/>
      <c r="N14" s="66"/>
      <c r="O14" s="12"/>
      <c r="P14" s="12"/>
      <c r="Q14" s="12"/>
      <c r="R14" s="9"/>
      <c r="S14" s="12"/>
      <c r="T14" s="9"/>
    </row>
    <row r="15" customFormat="false" ht="17.1" hidden="false" customHeight="true" outlineLevel="0" collapsed="false">
      <c r="A15" s="74"/>
      <c r="B15" s="75"/>
      <c r="C15" s="54"/>
      <c r="D15" s="55"/>
      <c r="E15" s="76" t="s">
        <v>27</v>
      </c>
      <c r="F15" s="76"/>
      <c r="G15" s="76"/>
      <c r="H15" s="76"/>
      <c r="I15" s="76"/>
      <c r="J15" s="77" t="s">
        <v>13</v>
      </c>
      <c r="K15" s="58" t="str">
        <f aca="false">IF(SUM(K12:K14)=0,"",SUM(K12:K14))</f>
        <v/>
      </c>
      <c r="L15" s="27" t="n">
        <f aca="false">SUM(K15)</f>
        <v>0</v>
      </c>
      <c r="M15" s="12"/>
      <c r="N15" s="66"/>
      <c r="O15" s="12"/>
      <c r="P15" s="12"/>
      <c r="Q15" s="12"/>
      <c r="R15" s="9"/>
      <c r="S15" s="12"/>
      <c r="T15" s="9"/>
    </row>
    <row r="16" customFormat="false" ht="18.75" hidden="false" customHeight="true" outlineLevel="0" collapsed="false">
      <c r="A16" s="19"/>
      <c r="B16" s="78" t="s">
        <v>28</v>
      </c>
      <c r="C16" s="79" t="s">
        <v>29</v>
      </c>
      <c r="D16" s="80" t="s">
        <v>30</v>
      </c>
      <c r="E16" s="81"/>
      <c r="F16" s="81"/>
      <c r="G16" s="81"/>
      <c r="H16" s="81"/>
      <c r="I16" s="81"/>
      <c r="J16" s="81"/>
      <c r="K16" s="82"/>
      <c r="L16" s="27"/>
      <c r="M16" s="9"/>
      <c r="N16" s="9"/>
      <c r="O16" s="9"/>
      <c r="P16" s="9"/>
      <c r="Q16" s="9"/>
      <c r="R16" s="9"/>
      <c r="T16" s="9"/>
    </row>
    <row r="17" customFormat="false" ht="18.75" hidden="false" customHeight="true" outlineLevel="0" collapsed="false">
      <c r="A17" s="29"/>
      <c r="B17" s="83" t="s">
        <v>31</v>
      </c>
      <c r="C17" s="79"/>
      <c r="D17" s="84" t="s">
        <v>32</v>
      </c>
      <c r="E17" s="85"/>
      <c r="F17" s="85"/>
      <c r="G17" s="85"/>
      <c r="H17" s="85"/>
      <c r="I17" s="85"/>
      <c r="J17" s="85"/>
      <c r="K17" s="82"/>
      <c r="L17" s="27"/>
      <c r="M17" s="9"/>
      <c r="N17" s="9"/>
      <c r="O17" s="9"/>
      <c r="P17" s="9"/>
      <c r="Q17" s="9"/>
      <c r="R17" s="9"/>
      <c r="T17" s="9"/>
    </row>
    <row r="18" customFormat="false" ht="18.75" hidden="false" customHeight="true" outlineLevel="0" collapsed="false">
      <c r="A18" s="29"/>
      <c r="B18" s="83" t="s">
        <v>33</v>
      </c>
      <c r="C18" s="79" t="s">
        <v>34</v>
      </c>
      <c r="D18" s="80" t="s">
        <v>30</v>
      </c>
      <c r="E18" s="86"/>
      <c r="F18" s="86"/>
      <c r="G18" s="86"/>
      <c r="H18" s="86"/>
      <c r="I18" s="86"/>
      <c r="J18" s="86"/>
      <c r="K18" s="82"/>
      <c r="L18" s="87"/>
      <c r="M18" s="88"/>
      <c r="N18" s="88"/>
      <c r="O18" s="88"/>
      <c r="P18" s="88"/>
      <c r="Q18" s="88"/>
      <c r="R18" s="89"/>
      <c r="S18" s="12"/>
      <c r="T18" s="9"/>
    </row>
    <row r="19" customFormat="false" ht="18.75" hidden="false" customHeight="true" outlineLevel="0" collapsed="false">
      <c r="A19" s="29"/>
      <c r="B19" s="83" t="s">
        <v>35</v>
      </c>
      <c r="C19" s="79"/>
      <c r="D19" s="84" t="s">
        <v>32</v>
      </c>
      <c r="E19" s="90"/>
      <c r="F19" s="90"/>
      <c r="G19" s="90"/>
      <c r="H19" s="90"/>
      <c r="I19" s="90"/>
      <c r="J19" s="90"/>
      <c r="K19" s="82"/>
      <c r="L19" s="87"/>
      <c r="M19" s="88"/>
      <c r="N19" s="88"/>
      <c r="O19" s="88"/>
      <c r="P19" s="88"/>
      <c r="Q19" s="88"/>
      <c r="R19" s="89"/>
      <c r="S19" s="12"/>
      <c r="T19" s="9"/>
    </row>
    <row r="20" customFormat="false" ht="18.75" hidden="false" customHeight="true" outlineLevel="0" collapsed="false">
      <c r="A20" s="29"/>
      <c r="B20" s="30" t="s">
        <v>36</v>
      </c>
      <c r="C20" s="91" t="s">
        <v>37</v>
      </c>
      <c r="D20" s="80" t="s">
        <v>30</v>
      </c>
      <c r="E20" s="86"/>
      <c r="F20" s="86"/>
      <c r="G20" s="86"/>
      <c r="H20" s="86"/>
      <c r="I20" s="86"/>
      <c r="J20" s="86"/>
      <c r="K20" s="92"/>
      <c r="L20" s="27"/>
      <c r="M20" s="9"/>
      <c r="N20" s="9"/>
      <c r="O20" s="9"/>
      <c r="P20" s="9"/>
      <c r="Q20" s="9"/>
      <c r="R20" s="9"/>
      <c r="S20" s="12"/>
      <c r="T20" s="9"/>
    </row>
    <row r="21" customFormat="false" ht="18.75" hidden="false" customHeight="true" outlineLevel="0" collapsed="false">
      <c r="A21" s="46"/>
      <c r="B21" s="30"/>
      <c r="C21" s="91"/>
      <c r="D21" s="93" t="s">
        <v>32</v>
      </c>
      <c r="E21" s="94"/>
      <c r="F21" s="94"/>
      <c r="G21" s="94"/>
      <c r="H21" s="94"/>
      <c r="I21" s="94"/>
      <c r="J21" s="94"/>
      <c r="K21" s="92"/>
      <c r="L21" s="95"/>
      <c r="M21" s="9"/>
      <c r="N21" s="9"/>
      <c r="O21" s="9"/>
      <c r="P21" s="9"/>
      <c r="Q21" s="9"/>
      <c r="R21" s="9"/>
      <c r="S21" s="12"/>
      <c r="T21" s="9"/>
    </row>
    <row r="22" customFormat="false" ht="17.1" hidden="false" customHeight="true" outlineLevel="0" collapsed="false">
      <c r="A22" s="46"/>
      <c r="B22" s="96"/>
      <c r="C22" s="54"/>
      <c r="D22" s="55"/>
      <c r="E22" s="97" t="s">
        <v>38</v>
      </c>
      <c r="F22" s="97"/>
      <c r="G22" s="97"/>
      <c r="H22" s="97"/>
      <c r="I22" s="97"/>
      <c r="J22" s="98" t="s">
        <v>13</v>
      </c>
      <c r="K22" s="58" t="str">
        <f aca="false">IF(SUM(K16:K20)=0,"",SUM(K16:K20))</f>
        <v/>
      </c>
      <c r="L22" s="27" t="n">
        <f aca="false">SUM(K22)</f>
        <v>0</v>
      </c>
      <c r="M22" s="12"/>
      <c r="N22" s="66"/>
      <c r="O22" s="12"/>
      <c r="P22" s="12"/>
      <c r="Q22" s="12"/>
      <c r="R22" s="9"/>
      <c r="S22" s="12"/>
      <c r="T22" s="9"/>
    </row>
    <row r="23" customFormat="false" ht="17.1" hidden="false" customHeight="true" outlineLevel="0" collapsed="false">
      <c r="A23" s="29"/>
      <c r="B23" s="78" t="s">
        <v>39</v>
      </c>
      <c r="C23" s="99"/>
      <c r="D23" s="99"/>
      <c r="E23" s="99"/>
      <c r="F23" s="99"/>
      <c r="G23" s="99"/>
      <c r="H23" s="99"/>
      <c r="I23" s="100" t="s">
        <v>40</v>
      </c>
      <c r="J23" s="101" t="s">
        <v>13</v>
      </c>
      <c r="K23" s="102" t="n">
        <f aca="false">IF(K10="",3,IF(AND(K8&lt;&gt;"",E9&gt;=50),1.5,""))</f>
        <v>3</v>
      </c>
      <c r="L23" s="27" t="n">
        <f aca="false">SUM(K23)</f>
        <v>3</v>
      </c>
      <c r="M23" s="12"/>
      <c r="N23" s="66"/>
      <c r="O23" s="12"/>
      <c r="P23" s="12"/>
      <c r="Q23" s="12"/>
      <c r="R23" s="9"/>
      <c r="S23" s="12"/>
      <c r="T23" s="9"/>
    </row>
    <row r="24" customFormat="false" ht="17.1" hidden="false" customHeight="true" outlineLevel="0" collapsed="false">
      <c r="A24" s="46"/>
      <c r="B24" s="103" t="s">
        <v>41</v>
      </c>
      <c r="C24" s="104"/>
      <c r="D24" s="104"/>
      <c r="E24" s="104"/>
      <c r="F24" s="104"/>
      <c r="G24" s="104"/>
      <c r="H24" s="104"/>
      <c r="I24" s="100"/>
      <c r="J24" s="101"/>
      <c r="K24" s="102"/>
      <c r="L24" s="27"/>
      <c r="M24" s="12"/>
      <c r="N24" s="66"/>
      <c r="O24" s="12"/>
      <c r="P24" s="12"/>
      <c r="Q24" s="12"/>
      <c r="R24" s="9"/>
      <c r="S24" s="12"/>
      <c r="T24" s="9"/>
    </row>
    <row r="25" customFormat="false" ht="22.35" hidden="false" customHeight="true" outlineLevel="0" collapsed="false">
      <c r="B25" s="105"/>
      <c r="F25" s="106"/>
      <c r="G25" s="107"/>
      <c r="H25" s="108"/>
      <c r="I25" s="109" t="s">
        <v>42</v>
      </c>
      <c r="J25" s="109"/>
      <c r="K25" s="110" t="n">
        <f aca="false">IF(L10+L15+L22+L23&gt;0,L10+L15+L22+L23,"")</f>
        <v>3</v>
      </c>
      <c r="L25" s="27"/>
      <c r="M25" s="9"/>
    </row>
    <row r="26" customFormat="false" ht="35.25" hidden="false" customHeight="true" outlineLevel="0" collapsed="false">
      <c r="B26" s="80" t="s">
        <v>43</v>
      </c>
      <c r="C26" s="111"/>
      <c r="D26" s="111"/>
      <c r="E26" s="112"/>
      <c r="F26" s="112"/>
      <c r="G26" s="112"/>
      <c r="H26" s="112"/>
      <c r="I26" s="112"/>
      <c r="J26" s="112"/>
      <c r="K26" s="112"/>
    </row>
    <row r="27" customFormat="false" ht="13.8" hidden="false" customHeight="false" outlineLevel="0" collapsed="false">
      <c r="C27" s="113" t="s">
        <v>44</v>
      </c>
      <c r="D27" s="113"/>
      <c r="E27" s="113"/>
      <c r="F27" s="113"/>
      <c r="G27" s="113"/>
      <c r="H27" s="113"/>
      <c r="I27" s="113"/>
      <c r="J27" s="113"/>
      <c r="K27" s="113"/>
    </row>
  </sheetData>
  <mergeCells count="36">
    <mergeCell ref="C1:G1"/>
    <mergeCell ref="J1:K1"/>
    <mergeCell ref="C2:I2"/>
    <mergeCell ref="C3:I3"/>
    <mergeCell ref="C4:I4"/>
    <mergeCell ref="C5:I5"/>
    <mergeCell ref="C7:D7"/>
    <mergeCell ref="C8:D8"/>
    <mergeCell ref="C9:D9"/>
    <mergeCell ref="G9:I9"/>
    <mergeCell ref="E10:I10"/>
    <mergeCell ref="C11:D11"/>
    <mergeCell ref="C12:D12"/>
    <mergeCell ref="C13:D13"/>
    <mergeCell ref="C14:D14"/>
    <mergeCell ref="E15:I15"/>
    <mergeCell ref="C16:C17"/>
    <mergeCell ref="E16:J16"/>
    <mergeCell ref="K16:K17"/>
    <mergeCell ref="E17:J17"/>
    <mergeCell ref="C18:C19"/>
    <mergeCell ref="E18:J18"/>
    <mergeCell ref="K18:K19"/>
    <mergeCell ref="E19:J19"/>
    <mergeCell ref="C20:C21"/>
    <mergeCell ref="E20:J20"/>
    <mergeCell ref="K20:K21"/>
    <mergeCell ref="E21:J21"/>
    <mergeCell ref="E22:I22"/>
    <mergeCell ref="I23:I24"/>
    <mergeCell ref="J23:J24"/>
    <mergeCell ref="K23:K24"/>
    <mergeCell ref="I25:J25"/>
    <mergeCell ref="C26:D26"/>
    <mergeCell ref="E26:K26"/>
    <mergeCell ref="C27:K27"/>
  </mergeCells>
  <printOptions headings="false" gridLines="false" gridLinesSet="true" horizontalCentered="false" verticalCentered="false"/>
  <pageMargins left="0.39375" right="0.39375" top="0.659027777777778" bottom="0.603472222222222" header="0.39375" footer="0.393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&amp;C&amp;"Arial,Fett"&amp;12Abrechnung SR-Kosten im BBV-Bezirk Oberbayern:</oddHeader>
    <oddFooter>&amp;C&amp;6 &amp;7Einkünfte aus SR-Einsätzen können der Einkommenssteuer unterliegen. Die steuerliche Relevanz hat jeder Schiedsrichter individuell für sich zu klären, gegebenfalls mit der Hilfe eines Steuerberaters.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1425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2023-05-21T12:48:31Z</dcterms:created>
  <dc:creator>Fabian Wallmann</dc:creator>
  <dc:description/>
  <dc:language>de-DE</dc:language>
  <cp:lastModifiedBy>Markus Wildemann</cp:lastModifiedBy>
  <dcterms:modified xsi:type="dcterms:W3CDTF">2023-09-12T12:55:23Z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