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" activeTab="0"/>
  </bookViews>
  <sheets>
    <sheet name="Gesamtübersicht" sheetId="1" r:id="rId1"/>
  </sheets>
  <definedNames/>
  <calcPr fullCalcOnLoad="1"/>
</workbook>
</file>

<file path=xl/sharedStrings.xml><?xml version="1.0" encoding="utf-8"?>
<sst xmlns="http://schemas.openxmlformats.org/spreadsheetml/2006/main" count="326" uniqueCount="193">
  <si>
    <t>Kreis</t>
  </si>
  <si>
    <t>Vereinsnummer</t>
  </si>
  <si>
    <t>Verein</t>
  </si>
  <si>
    <t>Herren</t>
  </si>
  <si>
    <t>Damen</t>
  </si>
  <si>
    <t>Jugend ml.</t>
  </si>
  <si>
    <t>Jugend wbl</t>
  </si>
  <si>
    <t>Senioren</t>
  </si>
  <si>
    <t>Pokal</t>
  </si>
  <si>
    <t>BOLH</t>
  </si>
  <si>
    <t>BZLH</t>
  </si>
  <si>
    <t>BKH</t>
  </si>
  <si>
    <t>KLH (A)</t>
  </si>
  <si>
    <t>KLHB</t>
  </si>
  <si>
    <t>KKH (A)</t>
  </si>
  <si>
    <t>KKHB</t>
  </si>
  <si>
    <t>Ü40KL</t>
  </si>
  <si>
    <t>BOLD</t>
  </si>
  <si>
    <t>BZLD</t>
  </si>
  <si>
    <t>BKD</t>
  </si>
  <si>
    <t>KLD</t>
  </si>
  <si>
    <t>KKD</t>
  </si>
  <si>
    <t>BOL20</t>
  </si>
  <si>
    <t>BK20</t>
  </si>
  <si>
    <t>KL20</t>
  </si>
  <si>
    <t>KK20</t>
  </si>
  <si>
    <t>BOL18</t>
  </si>
  <si>
    <t>BOL18-R</t>
  </si>
  <si>
    <t>BL18</t>
  </si>
  <si>
    <t>BK18</t>
  </si>
  <si>
    <t>KL18</t>
  </si>
  <si>
    <t>KK18</t>
  </si>
  <si>
    <t>BOL16</t>
  </si>
  <si>
    <t>BOL16-R</t>
  </si>
  <si>
    <t>BL16</t>
  </si>
  <si>
    <t>BK16</t>
  </si>
  <si>
    <t>KL16</t>
  </si>
  <si>
    <t>KK16</t>
  </si>
  <si>
    <t>KL15</t>
  </si>
  <si>
    <t>BOL14</t>
  </si>
  <si>
    <t>BOL14-R</t>
  </si>
  <si>
    <t>BL14</t>
  </si>
  <si>
    <t>BK14</t>
  </si>
  <si>
    <t>KL14</t>
  </si>
  <si>
    <t>KK14</t>
  </si>
  <si>
    <t>KL13</t>
  </si>
  <si>
    <t>BOL12</t>
  </si>
  <si>
    <t>BL12</t>
  </si>
  <si>
    <t>BK12</t>
  </si>
  <si>
    <t>KL12</t>
  </si>
  <si>
    <t>KK12</t>
  </si>
  <si>
    <t>BOL10</t>
  </si>
  <si>
    <t>BK10</t>
  </si>
  <si>
    <t>KL10</t>
  </si>
  <si>
    <t>KK10</t>
  </si>
  <si>
    <t>BK8</t>
  </si>
  <si>
    <t>KL8</t>
  </si>
  <si>
    <t>ü35ml.</t>
  </si>
  <si>
    <t>ü40ml.</t>
  </si>
  <si>
    <t>ü35wbl.</t>
  </si>
  <si>
    <t>ü40wbl.</t>
  </si>
  <si>
    <t>Bz ml.</t>
  </si>
  <si>
    <t>Bz wbl.</t>
  </si>
  <si>
    <t>Kr ml.</t>
  </si>
  <si>
    <t>Kr wbl.</t>
  </si>
  <si>
    <t>Mitte</t>
  </si>
  <si>
    <t>Aschheim</t>
  </si>
  <si>
    <t>Altenerding</t>
  </si>
  <si>
    <t>Bad Tölz</t>
  </si>
  <si>
    <t>Dorfen</t>
  </si>
  <si>
    <t>Freising</t>
  </si>
  <si>
    <t>Garching VfR</t>
  </si>
  <si>
    <t>Grünwald</t>
  </si>
  <si>
    <t>Haar</t>
  </si>
  <si>
    <t>Hallbergmoos-Goldach</t>
  </si>
  <si>
    <t>Höhenkirchen</t>
  </si>
  <si>
    <t>Holzkirchen</t>
  </si>
  <si>
    <t>Ismaning</t>
  </si>
  <si>
    <t xml:space="preserve"> </t>
  </si>
  <si>
    <t>Landshut *</t>
  </si>
  <si>
    <t>Markt Schwaben</t>
  </si>
  <si>
    <t>Mü. Ackermannbogen</t>
  </si>
  <si>
    <t>Mü. Basket</t>
  </si>
  <si>
    <t>Mü. BC Hellenen</t>
  </si>
  <si>
    <t>Mü. Chinesischer Sportverein</t>
  </si>
  <si>
    <t>Mü. FC Anadolu Bayern</t>
  </si>
  <si>
    <t>Mü. FC Bayern</t>
  </si>
  <si>
    <t>Mü. FV Jahn</t>
  </si>
  <si>
    <t>Mü. High Five</t>
  </si>
  <si>
    <t>Mü. Maccabi</t>
  </si>
  <si>
    <t>Mü. MTSV Schwabing</t>
  </si>
  <si>
    <t>Mü. MTV</t>
  </si>
  <si>
    <t>Mü. Sportfreunde BiH</t>
  </si>
  <si>
    <t>Mü. SVN</t>
  </si>
  <si>
    <t>Mü. SV Weißblau-Allianz</t>
  </si>
  <si>
    <t>Mü. TS Jahn</t>
  </si>
  <si>
    <t>Mü. TSV 1860</t>
  </si>
  <si>
    <t>Mü. TSV Ost</t>
  </si>
  <si>
    <t>Mü. TSV Trudering</t>
  </si>
  <si>
    <t>Oberhaching</t>
  </si>
  <si>
    <t>Ottobrunn</t>
  </si>
  <si>
    <t>Pfaffenhofen</t>
  </si>
  <si>
    <t>Poing</t>
  </si>
  <si>
    <t>Schleißheim</t>
  </si>
  <si>
    <t>Unterhaching</t>
  </si>
  <si>
    <t>Vaterstetten</t>
  </si>
  <si>
    <t>Wolnzach</t>
  </si>
  <si>
    <t>Summe Mitte</t>
  </si>
  <si>
    <t>Nordost</t>
  </si>
  <si>
    <t>Dingolfing</t>
  </si>
  <si>
    <t>Freyung</t>
  </si>
  <si>
    <t>Indling</t>
  </si>
  <si>
    <t>Landshut</t>
  </si>
  <si>
    <t>Osterhofen</t>
  </si>
  <si>
    <t>Passau</t>
  </si>
  <si>
    <t>Pfarrkirchen</t>
  </si>
  <si>
    <t>Plattling</t>
  </si>
  <si>
    <t>Simbach*</t>
  </si>
  <si>
    <t>Sonnen</t>
  </si>
  <si>
    <t>Straubing</t>
  </si>
  <si>
    <t>Vilsbiburg</t>
  </si>
  <si>
    <t>Vilshofen</t>
  </si>
  <si>
    <t>Summe Nordost</t>
  </si>
  <si>
    <t>Südost</t>
  </si>
  <si>
    <t>Bad Aibling</t>
  </si>
  <si>
    <t>Bad Reichenhall</t>
  </si>
  <si>
    <t>Brannenburg</t>
  </si>
  <si>
    <t>Burghausen SV Wacker</t>
  </si>
  <si>
    <t>Burghausen TV</t>
  </si>
  <si>
    <t>Feldkirchen</t>
  </si>
  <si>
    <t>Freilassing</t>
  </si>
  <si>
    <t>Gars am Inn</t>
  </si>
  <si>
    <t>Glonn</t>
  </si>
  <si>
    <t>Grafing</t>
  </si>
  <si>
    <t>Kolbermoor</t>
  </si>
  <si>
    <t>Miesbach</t>
  </si>
  <si>
    <t>Neuötting</t>
  </si>
  <si>
    <t>Prien</t>
  </si>
  <si>
    <t>Raubling</t>
  </si>
  <si>
    <t>Rosenheim SB DJK</t>
  </si>
  <si>
    <t>Rosenheim TSV 1860</t>
  </si>
  <si>
    <t>Rott</t>
  </si>
  <si>
    <t>Saaldorf</t>
  </si>
  <si>
    <t>Seeon</t>
  </si>
  <si>
    <t>Schwindegg</t>
  </si>
  <si>
    <t>Töging</t>
  </si>
  <si>
    <t>Traunreut</t>
  </si>
  <si>
    <t>Traunstein DJK</t>
  </si>
  <si>
    <t>Traunstein TV</t>
  </si>
  <si>
    <t>Trostberg</t>
  </si>
  <si>
    <t>Waldkraiburg</t>
  </si>
  <si>
    <t>Wasserburg</t>
  </si>
  <si>
    <t>Wörnsmühl</t>
  </si>
  <si>
    <t>Summe Südost</t>
  </si>
  <si>
    <t>West</t>
  </si>
  <si>
    <t>Verein i Gründung</t>
  </si>
  <si>
    <t>Berg *</t>
  </si>
  <si>
    <t>Dachau</t>
  </si>
  <si>
    <t>Fürstenfeldbruck</t>
  </si>
  <si>
    <t>Gautinger SC</t>
  </si>
  <si>
    <t>Geretsried</t>
  </si>
  <si>
    <t>Germering</t>
  </si>
  <si>
    <t>Gräfelfing</t>
  </si>
  <si>
    <t>Gröbenzell</t>
  </si>
  <si>
    <t>Hechendorf</t>
  </si>
  <si>
    <t>Landsberg</t>
  </si>
  <si>
    <t>Mammendorf</t>
  </si>
  <si>
    <t>Mü. DJK SB</t>
  </si>
  <si>
    <t>Mü. HWKT</t>
  </si>
  <si>
    <t>Mü. TSV Forstenried</t>
  </si>
  <si>
    <t>Mü. TSV Milbertshofen</t>
  </si>
  <si>
    <t>Mü. TSV Solln</t>
  </si>
  <si>
    <t>Olching</t>
  </si>
  <si>
    <t>Partenkirchen</t>
  </si>
  <si>
    <t>Peißenberg</t>
  </si>
  <si>
    <t>Peiting</t>
  </si>
  <si>
    <t>Penzberg</t>
  </si>
  <si>
    <t>Polling</t>
  </si>
  <si>
    <t>Staffelsee</t>
  </si>
  <si>
    <t>Starnberg</t>
  </si>
  <si>
    <t>Utting</t>
  </si>
  <si>
    <t>Vierkirchen</t>
  </si>
  <si>
    <t>Weilheim</t>
  </si>
  <si>
    <t>Summe West</t>
  </si>
  <si>
    <t>Summe</t>
  </si>
  <si>
    <t>Jugend ml/mixed</t>
  </si>
  <si>
    <t>Jugend wbl.</t>
  </si>
  <si>
    <t>und Ü40</t>
  </si>
  <si>
    <t>H mit Ü40</t>
  </si>
  <si>
    <t>Ohne Teilnahme an Relegation; Direkt in Bezirksliga</t>
  </si>
  <si>
    <t>Meldung korrigiert mangels Anwartschaft</t>
  </si>
  <si>
    <t>Jugendausschuss muss über Teilnahme entscheiden; Team war zuletzt überbezirklich aktiv</t>
  </si>
  <si>
    <t>Meldeergebnis erfordert Qualifition</t>
  </si>
</sst>
</file>

<file path=xl/styles.xml><?xml version="1.0" encoding="utf-8"?>
<styleSheet xmlns="http://schemas.openxmlformats.org/spreadsheetml/2006/main">
  <numFmts count="1">
    <numFmt numFmtId="164" formatCode="GENERAL"/>
  </numFmts>
  <fonts count="10">
    <font>
      <sz val="11"/>
      <color indexed="8"/>
      <name val="Arial1"/>
      <family val="2"/>
    </font>
    <font>
      <sz val="10"/>
      <name val="Arial"/>
      <family val="0"/>
    </font>
    <font>
      <sz val="9"/>
      <color indexed="8"/>
      <name val="Arial1"/>
      <family val="2"/>
    </font>
    <font>
      <sz val="8"/>
      <color indexed="8"/>
      <name val="Arial1"/>
      <family val="2"/>
    </font>
    <font>
      <sz val="8"/>
      <color indexed="8"/>
      <name val="Arial"/>
      <family val="2"/>
    </font>
    <font>
      <sz val="11"/>
      <name val="Arial1"/>
      <family val="0"/>
    </font>
    <font>
      <sz val="10"/>
      <color indexed="8"/>
      <name val="Arial"/>
      <family val="2"/>
    </font>
    <font>
      <sz val="11"/>
      <color indexed="10"/>
      <name val="Arial1"/>
      <family val="0"/>
    </font>
    <font>
      <sz val="11"/>
      <color indexed="8"/>
      <name val="Arial"/>
      <family val="2"/>
    </font>
    <font>
      <b/>
      <sz val="11"/>
      <color indexed="8"/>
      <name val="Arial1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7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2" fillId="0" borderId="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0" borderId="1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5" fillId="3" borderId="3" xfId="20" applyNumberFormat="1" applyFont="1" applyFill="1" applyBorder="1" applyAlignment="1">
      <alignment horizontal="center"/>
      <protection/>
    </xf>
    <xf numFmtId="164" fontId="0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20" applyNumberFormat="1" applyFill="1" applyAlignment="1">
      <alignment horizontal="center"/>
      <protection/>
    </xf>
    <xf numFmtId="164" fontId="0" fillId="0" borderId="0" xfId="20" applyFont="1">
      <alignment/>
      <protection/>
    </xf>
    <xf numFmtId="164" fontId="0" fillId="0" borderId="1" xfId="20" applyNumberFormat="1" applyFill="1" applyBorder="1" applyAlignment="1">
      <alignment horizontal="center"/>
      <protection/>
    </xf>
    <xf numFmtId="164" fontId="0" fillId="0" borderId="2" xfId="20" applyNumberFormat="1" applyFill="1" applyBorder="1" applyAlignment="1">
      <alignment horizontal="center"/>
      <protection/>
    </xf>
    <xf numFmtId="164" fontId="0" fillId="0" borderId="0" xfId="20" applyNumberFormat="1" applyFont="1" applyFill="1" applyAlignment="1">
      <alignment horizontal="center"/>
      <protection/>
    </xf>
    <xf numFmtId="164" fontId="0" fillId="4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4" fontId="6" fillId="6" borderId="0" xfId="0" applyNumberFormat="1" applyFont="1" applyFill="1" applyAlignment="1">
      <alignment horizontal="center"/>
    </xf>
    <xf numFmtId="164" fontId="6" fillId="0" borderId="1" xfId="20" applyNumberFormat="1" applyFont="1" applyFill="1" applyBorder="1" applyAlignment="1">
      <alignment horizontal="center"/>
      <protection/>
    </xf>
    <xf numFmtId="164" fontId="6" fillId="0" borderId="0" xfId="20" applyNumberFormat="1" applyFont="1" applyFill="1" applyAlignment="1">
      <alignment horizontal="center"/>
      <protection/>
    </xf>
    <xf numFmtId="164" fontId="0" fillId="0" borderId="0" xfId="20" applyNumberFormat="1" applyFill="1" applyBorder="1" applyAlignment="1">
      <alignment horizontal="center"/>
      <protection/>
    </xf>
    <xf numFmtId="164" fontId="0" fillId="0" borderId="0" xfId="0" applyFont="1" applyAlignment="1">
      <alignment/>
    </xf>
    <xf numFmtId="164" fontId="0" fillId="0" borderId="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4" fontId="5" fillId="0" borderId="0" xfId="0" applyFont="1" applyAlignment="1">
      <alignment/>
    </xf>
    <xf numFmtId="164" fontId="7" fillId="0" borderId="1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8" fillId="0" borderId="0" xfId="0" applyFont="1" applyAlignment="1">
      <alignment wrapText="1"/>
    </xf>
    <xf numFmtId="164" fontId="0" fillId="0" borderId="1" xfId="0" applyBorder="1" applyAlignment="1">
      <alignment horizontal="center"/>
    </xf>
    <xf numFmtId="164" fontId="0" fillId="0" borderId="0" xfId="0" applyFont="1" applyFill="1" applyAlignment="1">
      <alignment/>
    </xf>
    <xf numFmtId="164" fontId="0" fillId="0" borderId="1" xfId="20" applyBorder="1" applyAlignment="1">
      <alignment horizontal="center"/>
      <protection/>
    </xf>
    <xf numFmtId="164" fontId="0" fillId="0" borderId="0" xfId="20" applyAlignment="1">
      <alignment horizontal="center"/>
      <protection/>
    </xf>
    <xf numFmtId="164" fontId="0" fillId="0" borderId="2" xfId="20" applyBorder="1" applyAlignment="1">
      <alignment horizontal="center"/>
      <protection/>
    </xf>
    <xf numFmtId="164" fontId="6" fillId="0" borderId="1" xfId="20" applyFont="1" applyBorder="1" applyAlignment="1">
      <alignment horizontal="center"/>
      <protection/>
    </xf>
    <xf numFmtId="164" fontId="6" fillId="0" borderId="0" xfId="20" applyFont="1" applyAlignment="1">
      <alignment horizontal="center"/>
      <protection/>
    </xf>
    <xf numFmtId="164" fontId="0" fillId="0" borderId="3" xfId="0" applyFont="1" applyBorder="1" applyAlignment="1">
      <alignment/>
    </xf>
    <xf numFmtId="164" fontId="0" fillId="0" borderId="3" xfId="0" applyFon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7" borderId="0" xfId="0" applyNumberFormat="1" applyFill="1" applyAlignment="1">
      <alignment horizontal="center"/>
    </xf>
    <xf numFmtId="164" fontId="0" fillId="7" borderId="0" xfId="0" applyNumberFormat="1" applyFont="1" applyFill="1" applyAlignment="1">
      <alignment horizontal="center"/>
    </xf>
    <xf numFmtId="164" fontId="6" fillId="7" borderId="0" xfId="0" applyNumberFormat="1" applyFont="1" applyFill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7" borderId="0" xfId="0" applyNumberFormat="1" applyFont="1" applyFill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4" fontId="0" fillId="7" borderId="0" xfId="20" applyNumberFormat="1" applyFont="1" applyFill="1" applyAlignment="1">
      <alignment horizontal="center"/>
      <protection/>
    </xf>
    <xf numFmtId="164" fontId="6" fillId="7" borderId="0" xfId="20" applyNumberFormat="1" applyFont="1" applyFill="1" applyAlignment="1">
      <alignment horizontal="center"/>
      <protection/>
    </xf>
    <xf numFmtId="164" fontId="0" fillId="7" borderId="0" xfId="20" applyNumberFormat="1" applyFill="1" applyAlignment="1">
      <alignment horizontal="center"/>
      <protection/>
    </xf>
    <xf numFmtId="164" fontId="3" fillId="0" borderId="0" xfId="0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6" borderId="0" xfId="0" applyNumberFormat="1" applyFill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workbookViewId="0" topLeftCell="C1">
      <pane xSplit="3106" ySplit="855" topLeftCell="C95" activePane="bottomRight" state="split"/>
      <selection pane="topLeft" activeCell="C1" sqref="C1"/>
      <selection pane="topRight" activeCell="C1" sqref="C1"/>
      <selection pane="bottomLeft" activeCell="C95" sqref="C95"/>
      <selection pane="bottomRight" activeCell="Y124" sqref="Y124"/>
    </sheetView>
  </sheetViews>
  <sheetFormatPr defaultColWidth="11.19921875" defaultRowHeight="14.25"/>
  <cols>
    <col min="1" max="1" width="9.09765625" style="0" customWidth="1"/>
    <col min="2" max="2" width="13.796875" style="1" customWidth="1"/>
    <col min="3" max="3" width="33.3984375" style="0" customWidth="1"/>
    <col min="4" max="6" width="5.09765625" style="2" customWidth="1"/>
    <col min="7" max="7" width="6.19921875" style="2" customWidth="1"/>
    <col min="8" max="8" width="5.09765625" style="2" customWidth="1"/>
    <col min="9" max="9" width="6.09765625" style="2" customWidth="1"/>
    <col min="10" max="11" width="5.09765625" style="2" customWidth="1"/>
    <col min="12" max="12" width="5.09765625" style="3" customWidth="1"/>
    <col min="13" max="15" width="5.09765625" style="2" customWidth="1"/>
    <col min="16" max="16" width="5.09765625" style="4" customWidth="1"/>
    <col min="17" max="21" width="5.09765625" style="2" customWidth="1"/>
    <col min="22" max="22" width="7.09765625" style="2" customWidth="1"/>
    <col min="23" max="27" width="5.09765625" style="2" customWidth="1"/>
    <col min="28" max="28" width="6" style="2" customWidth="1"/>
    <col min="29" max="29" width="5.09765625" style="2" customWidth="1"/>
    <col min="30" max="30" width="5.09765625" style="5" customWidth="1"/>
    <col min="31" max="34" width="5.09765625" style="2" customWidth="1"/>
    <col min="35" max="35" width="6" style="2" customWidth="1"/>
    <col min="36" max="51" width="5.09765625" style="2" customWidth="1"/>
    <col min="52" max="52" width="5.09765625" style="3" customWidth="1"/>
    <col min="53" max="55" width="5.09765625" style="2" customWidth="1"/>
    <col min="56" max="57" width="5.09765625" style="5" customWidth="1"/>
    <col min="58" max="60" width="5.09765625" style="2" customWidth="1"/>
    <col min="61" max="61" width="5.09765625" style="5" customWidth="1"/>
    <col min="62" max="77" width="5.09765625" style="2" customWidth="1"/>
    <col min="78" max="78" width="5.09765625" style="3" customWidth="1"/>
    <col min="79" max="79" width="5.09765625" style="2" customWidth="1"/>
    <col min="80" max="80" width="6.09765625" style="2" customWidth="1"/>
    <col min="81" max="81" width="7.5" style="2" customWidth="1"/>
    <col min="82" max="82" width="5.09765625" style="3" customWidth="1"/>
    <col min="83" max="85" width="5.09765625" style="2" customWidth="1"/>
    <col min="86" max="86" width="10.5" style="2" customWidth="1"/>
    <col min="87" max="89" width="7" style="2" customWidth="1"/>
    <col min="90" max="226" width="10.5" style="2" customWidth="1"/>
    <col min="227" max="16384" width="10.5" style="0" customWidth="1"/>
  </cols>
  <sheetData>
    <row r="1" spans="1:83" s="6" customFormat="1" ht="12.75">
      <c r="A1" s="6" t="s">
        <v>0</v>
      </c>
      <c r="B1" s="5" t="s">
        <v>1</v>
      </c>
      <c r="C1" s="6" t="s">
        <v>2</v>
      </c>
      <c r="D1" s="7" t="s">
        <v>3</v>
      </c>
      <c r="E1" s="8"/>
      <c r="F1" s="8"/>
      <c r="G1" s="8"/>
      <c r="H1" s="8"/>
      <c r="I1" s="8"/>
      <c r="J1" s="8"/>
      <c r="K1" s="8"/>
      <c r="L1" s="9" t="s">
        <v>4</v>
      </c>
      <c r="M1" s="8"/>
      <c r="N1" s="8"/>
      <c r="O1" s="8"/>
      <c r="P1" s="10"/>
      <c r="Q1" s="7" t="s">
        <v>5</v>
      </c>
      <c r="R1" s="11"/>
      <c r="X1" s="11"/>
      <c r="AK1" s="11"/>
      <c r="AQ1" s="11"/>
      <c r="AU1" s="11"/>
      <c r="AZ1" s="12" t="s">
        <v>6</v>
      </c>
      <c r="BN1" s="11"/>
      <c r="BS1" s="11"/>
      <c r="BW1" s="11"/>
      <c r="BZ1" s="12" t="s">
        <v>7</v>
      </c>
      <c r="CD1" s="12" t="s">
        <v>8</v>
      </c>
      <c r="CE1" s="13"/>
    </row>
    <row r="2" spans="4:85" s="14" customFormat="1" ht="15.75" customHeight="1">
      <c r="D2" s="15" t="s">
        <v>9</v>
      </c>
      <c r="E2" s="14" t="s">
        <v>10</v>
      </c>
      <c r="F2" s="14" t="s">
        <v>11</v>
      </c>
      <c r="G2" s="14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5" t="s">
        <v>17</v>
      </c>
      <c r="M2" s="14" t="s">
        <v>18</v>
      </c>
      <c r="N2" s="14" t="s">
        <v>19</v>
      </c>
      <c r="O2" s="14" t="s">
        <v>20</v>
      </c>
      <c r="P2" s="16" t="s">
        <v>21</v>
      </c>
      <c r="Q2" s="15" t="s">
        <v>22</v>
      </c>
      <c r="R2" s="14" t="s">
        <v>23</v>
      </c>
      <c r="S2" s="14" t="s">
        <v>24</v>
      </c>
      <c r="T2" s="14" t="s">
        <v>25</v>
      </c>
      <c r="U2" s="14" t="s">
        <v>26</v>
      </c>
      <c r="V2" s="14" t="s">
        <v>27</v>
      </c>
      <c r="W2" s="17" t="s">
        <v>28</v>
      </c>
      <c r="X2" s="14" t="s">
        <v>29</v>
      </c>
      <c r="Y2" s="14" t="s">
        <v>30</v>
      </c>
      <c r="Z2" s="14" t="s">
        <v>31</v>
      </c>
      <c r="AA2" s="14" t="s">
        <v>32</v>
      </c>
      <c r="AB2" s="14" t="s">
        <v>33</v>
      </c>
      <c r="AC2" s="17" t="s">
        <v>34</v>
      </c>
      <c r="AD2" s="14" t="s">
        <v>35</v>
      </c>
      <c r="AE2" s="14" t="s">
        <v>36</v>
      </c>
      <c r="AF2" s="14" t="s">
        <v>37</v>
      </c>
      <c r="AG2" s="14" t="s">
        <v>38</v>
      </c>
      <c r="AH2" s="14" t="s">
        <v>39</v>
      </c>
      <c r="AI2" s="14" t="s">
        <v>40</v>
      </c>
      <c r="AJ2" s="17" t="s">
        <v>41</v>
      </c>
      <c r="AK2" s="14" t="s">
        <v>42</v>
      </c>
      <c r="AL2" s="14" t="s">
        <v>43</v>
      </c>
      <c r="AM2" s="14" t="s">
        <v>44</v>
      </c>
      <c r="AN2" s="14" t="s">
        <v>45</v>
      </c>
      <c r="AO2" s="17" t="s">
        <v>46</v>
      </c>
      <c r="AP2" s="17" t="s">
        <v>47</v>
      </c>
      <c r="AQ2" s="14" t="s">
        <v>48</v>
      </c>
      <c r="AR2" s="14" t="s">
        <v>49</v>
      </c>
      <c r="AS2" s="14" t="s">
        <v>50</v>
      </c>
      <c r="AT2" s="17" t="s">
        <v>51</v>
      </c>
      <c r="AU2" s="14" t="s">
        <v>52</v>
      </c>
      <c r="AV2" s="14" t="s">
        <v>53</v>
      </c>
      <c r="AW2" s="14" t="s">
        <v>54</v>
      </c>
      <c r="AX2" s="14" t="s">
        <v>55</v>
      </c>
      <c r="AY2" s="14" t="s">
        <v>56</v>
      </c>
      <c r="AZ2" s="15" t="s">
        <v>22</v>
      </c>
      <c r="BA2" s="14" t="s">
        <v>23</v>
      </c>
      <c r="BB2" s="14" t="s">
        <v>24</v>
      </c>
      <c r="BC2" s="14" t="s">
        <v>25</v>
      </c>
      <c r="BD2" s="18" t="s">
        <v>26</v>
      </c>
      <c r="BE2" s="19" t="s">
        <v>29</v>
      </c>
      <c r="BF2" s="14" t="s">
        <v>30</v>
      </c>
      <c r="BG2" s="14" t="s">
        <v>31</v>
      </c>
      <c r="BH2" s="14" t="s">
        <v>32</v>
      </c>
      <c r="BI2" s="14" t="s">
        <v>35</v>
      </c>
      <c r="BJ2" s="14" t="s">
        <v>36</v>
      </c>
      <c r="BK2" s="14" t="s">
        <v>37</v>
      </c>
      <c r="BL2" s="14" t="s">
        <v>38</v>
      </c>
      <c r="BM2" s="14" t="s">
        <v>39</v>
      </c>
      <c r="BN2" s="14" t="s">
        <v>42</v>
      </c>
      <c r="BO2" s="14" t="s">
        <v>43</v>
      </c>
      <c r="BP2" s="14" t="s">
        <v>44</v>
      </c>
      <c r="BQ2" s="14" t="s">
        <v>45</v>
      </c>
      <c r="BR2" s="14" t="s">
        <v>46</v>
      </c>
      <c r="BS2" s="14" t="s">
        <v>48</v>
      </c>
      <c r="BT2" s="14" t="s">
        <v>49</v>
      </c>
      <c r="BU2" s="14" t="s">
        <v>50</v>
      </c>
      <c r="BV2" s="14" t="s">
        <v>51</v>
      </c>
      <c r="BW2" s="19" t="s">
        <v>52</v>
      </c>
      <c r="BX2" s="14" t="s">
        <v>53</v>
      </c>
      <c r="BY2" s="14" t="s">
        <v>54</v>
      </c>
      <c r="BZ2" s="15" t="s">
        <v>57</v>
      </c>
      <c r="CA2" s="14" t="s">
        <v>58</v>
      </c>
      <c r="CB2" s="14" t="s">
        <v>59</v>
      </c>
      <c r="CC2" s="14" t="s">
        <v>60</v>
      </c>
      <c r="CD2" s="20" t="s">
        <v>61</v>
      </c>
      <c r="CE2" s="21" t="s">
        <v>62</v>
      </c>
      <c r="CF2" s="22" t="s">
        <v>63</v>
      </c>
      <c r="CG2" s="22" t="s">
        <v>64</v>
      </c>
    </row>
    <row r="3" spans="1:88" s="14" customFormat="1" ht="15.75" customHeight="1">
      <c r="A3" t="s">
        <v>65</v>
      </c>
      <c r="B3" s="5">
        <v>12209</v>
      </c>
      <c r="C3" s="23" t="s">
        <v>66</v>
      </c>
      <c r="D3" s="24"/>
      <c r="E3" s="24"/>
      <c r="F3" s="24"/>
      <c r="G3" s="24">
        <v>1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>
        <v>1</v>
      </c>
      <c r="Z3" s="24"/>
      <c r="AA3" s="24"/>
      <c r="AB3" s="24"/>
      <c r="AC3" s="24"/>
      <c r="AD3" s="24"/>
      <c r="AE3" s="24">
        <v>1</v>
      </c>
      <c r="AF3" s="24">
        <v>1</v>
      </c>
      <c r="AG3" s="24"/>
      <c r="AH3" s="24"/>
      <c r="AI3" s="24"/>
      <c r="AJ3" s="24"/>
      <c r="AK3" s="24"/>
      <c r="AL3" s="24"/>
      <c r="AM3" s="24">
        <v>1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J3" s="2">
        <f>SUM(D3:CG3)</f>
        <v>5</v>
      </c>
    </row>
    <row r="4" spans="1:90" s="14" customFormat="1" ht="15.75" customHeight="1">
      <c r="A4" t="s">
        <v>65</v>
      </c>
      <c r="B4" s="1">
        <v>12001</v>
      </c>
      <c r="C4" t="s">
        <v>67</v>
      </c>
      <c r="D4" s="3"/>
      <c r="E4" s="2"/>
      <c r="F4" s="2"/>
      <c r="G4" s="2"/>
      <c r="H4" s="2"/>
      <c r="I4" s="2"/>
      <c r="J4" s="2">
        <v>1</v>
      </c>
      <c r="K4" s="2"/>
      <c r="L4" s="3"/>
      <c r="M4" s="2"/>
      <c r="N4" s="2"/>
      <c r="O4" s="2"/>
      <c r="P4" s="4"/>
      <c r="Q4" s="2"/>
      <c r="R4" s="2"/>
      <c r="S4" s="2"/>
      <c r="T4" s="2"/>
      <c r="U4" s="2"/>
      <c r="V4" s="2"/>
      <c r="W4" s="2"/>
      <c r="X4" s="2"/>
      <c r="Y4" s="2">
        <v>1</v>
      </c>
      <c r="Z4" s="2"/>
      <c r="AA4" s="2"/>
      <c r="AB4" s="2"/>
      <c r="AC4" s="2"/>
      <c r="AD4" s="25"/>
      <c r="AE4" s="2">
        <v>1</v>
      </c>
      <c r="AF4" s="2"/>
      <c r="AG4" s="2"/>
      <c r="AH4" s="2"/>
      <c r="AI4" s="2"/>
      <c r="AJ4" s="2"/>
      <c r="AK4" s="2"/>
      <c r="AL4" s="2"/>
      <c r="AM4" s="2">
        <v>1</v>
      </c>
      <c r="AN4" s="2"/>
      <c r="AO4" s="2"/>
      <c r="AP4" s="2"/>
      <c r="AQ4" s="2"/>
      <c r="AR4" s="2"/>
      <c r="AS4" s="2">
        <v>1</v>
      </c>
      <c r="AT4" s="2"/>
      <c r="AU4" s="2"/>
      <c r="AV4" s="2"/>
      <c r="AW4" s="2">
        <v>1</v>
      </c>
      <c r="AX4" s="2"/>
      <c r="AY4" s="2"/>
      <c r="AZ4" s="3"/>
      <c r="BA4" s="2"/>
      <c r="BB4" s="2"/>
      <c r="BC4" s="2"/>
      <c r="BD4" s="25"/>
      <c r="BE4" s="25"/>
      <c r="BF4" s="2"/>
      <c r="BG4" s="2"/>
      <c r="BH4" s="2"/>
      <c r="BI4" s="25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3"/>
      <c r="CA4" s="2"/>
      <c r="CB4" s="2"/>
      <c r="CC4" s="2"/>
      <c r="CD4" s="3"/>
      <c r="CE4" s="2"/>
      <c r="CF4" s="2"/>
      <c r="CG4" s="2"/>
      <c r="CH4" s="2"/>
      <c r="CI4" s="2"/>
      <c r="CJ4" s="2">
        <f>SUM(D4:CG4)</f>
        <v>6</v>
      </c>
      <c r="CK4" s="2"/>
      <c r="CL4" s="2"/>
    </row>
    <row r="5" spans="1:90" s="14" customFormat="1" ht="15.75" customHeight="1">
      <c r="A5" t="s">
        <v>65</v>
      </c>
      <c r="B5" s="1">
        <v>12005</v>
      </c>
      <c r="C5" t="s">
        <v>68</v>
      </c>
      <c r="D5" s="3"/>
      <c r="E5" s="2"/>
      <c r="F5" s="2"/>
      <c r="G5" s="2"/>
      <c r="H5" s="2"/>
      <c r="I5" s="2"/>
      <c r="J5" s="2"/>
      <c r="K5" s="2"/>
      <c r="L5" s="3"/>
      <c r="M5" s="2">
        <v>1</v>
      </c>
      <c r="N5" s="2"/>
      <c r="O5" s="2"/>
      <c r="P5" s="4"/>
      <c r="Q5" s="2"/>
      <c r="R5" s="2"/>
      <c r="S5" s="2"/>
      <c r="T5" s="2"/>
      <c r="U5" s="2"/>
      <c r="V5" s="2"/>
      <c r="W5" s="2"/>
      <c r="X5" s="2"/>
      <c r="Y5" s="2"/>
      <c r="Z5" s="2">
        <v>1</v>
      </c>
      <c r="AA5" s="2"/>
      <c r="AB5" s="2"/>
      <c r="AC5" s="2"/>
      <c r="AD5" s="25"/>
      <c r="AE5" s="2">
        <v>2</v>
      </c>
      <c r="AF5" s="2"/>
      <c r="AG5" s="2"/>
      <c r="AH5" s="2"/>
      <c r="AI5" s="2"/>
      <c r="AJ5" s="2"/>
      <c r="AK5" s="2"/>
      <c r="AL5" s="2"/>
      <c r="AM5" s="2">
        <v>1</v>
      </c>
      <c r="AN5" s="2"/>
      <c r="AO5" s="2"/>
      <c r="AP5" s="2"/>
      <c r="AQ5" s="2"/>
      <c r="AR5" s="2"/>
      <c r="AS5" s="2">
        <v>1</v>
      </c>
      <c r="AT5" s="2"/>
      <c r="AU5" s="2"/>
      <c r="AV5" s="2"/>
      <c r="AW5" s="2"/>
      <c r="AX5" s="2"/>
      <c r="AY5" s="2"/>
      <c r="AZ5" s="3"/>
      <c r="BA5" s="2"/>
      <c r="BB5" s="2"/>
      <c r="BC5" s="2"/>
      <c r="BD5" s="25"/>
      <c r="BE5" s="25"/>
      <c r="BF5" s="2"/>
      <c r="BG5" s="2"/>
      <c r="BH5" s="2"/>
      <c r="BI5" s="25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3"/>
      <c r="CA5" s="2">
        <v>1</v>
      </c>
      <c r="CB5" s="2"/>
      <c r="CC5" s="2"/>
      <c r="CD5" s="3"/>
      <c r="CE5" s="2">
        <v>1</v>
      </c>
      <c r="CF5" s="2">
        <v>1</v>
      </c>
      <c r="CG5" s="2"/>
      <c r="CH5" s="2"/>
      <c r="CI5" s="2"/>
      <c r="CJ5" s="2">
        <f>SUM(D5:CG5)</f>
        <v>9</v>
      </c>
      <c r="CK5" s="2"/>
      <c r="CL5" s="2"/>
    </row>
    <row r="6" spans="1:133" ht="12.75">
      <c r="A6" t="s">
        <v>65</v>
      </c>
      <c r="B6" s="1">
        <v>12153</v>
      </c>
      <c r="C6" t="s">
        <v>69</v>
      </c>
      <c r="D6" s="3"/>
      <c r="I6" s="2">
        <v>1</v>
      </c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BD6" s="25"/>
      <c r="BE6" s="25"/>
      <c r="BI6" s="25"/>
      <c r="CE6" s="28"/>
      <c r="CJ6" s="2">
        <f>SUM(D6:CG6)</f>
        <v>1</v>
      </c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</row>
    <row r="7" spans="1:133" ht="12.75">
      <c r="A7" t="s">
        <v>65</v>
      </c>
      <c r="B7" s="1">
        <v>12010</v>
      </c>
      <c r="C7" s="30" t="s">
        <v>70</v>
      </c>
      <c r="D7" s="31">
        <v>1</v>
      </c>
      <c r="E7" s="29"/>
      <c r="F7" s="29"/>
      <c r="G7" s="29"/>
      <c r="H7" s="29">
        <v>1</v>
      </c>
      <c r="I7" s="29"/>
      <c r="J7" s="29">
        <v>1</v>
      </c>
      <c r="K7" s="29"/>
      <c r="L7" s="31">
        <v>1</v>
      </c>
      <c r="M7" s="29"/>
      <c r="N7" s="29"/>
      <c r="O7" s="29"/>
      <c r="P7" s="32"/>
      <c r="Q7" s="29">
        <v>1</v>
      </c>
      <c r="R7" s="29"/>
      <c r="S7" s="29"/>
      <c r="T7" s="29"/>
      <c r="U7" s="29"/>
      <c r="V7" s="29"/>
      <c r="W7" s="29"/>
      <c r="X7" s="29"/>
      <c r="Y7" s="29">
        <v>1</v>
      </c>
      <c r="Z7" s="29"/>
      <c r="AA7" s="29"/>
      <c r="AB7" s="29"/>
      <c r="AC7" s="29">
        <v>1</v>
      </c>
      <c r="AD7" s="33"/>
      <c r="AE7" s="29"/>
      <c r="AF7" s="29">
        <v>1</v>
      </c>
      <c r="AG7" s="29"/>
      <c r="AH7" s="34"/>
      <c r="AI7" s="35">
        <v>1</v>
      </c>
      <c r="AJ7" s="29"/>
      <c r="AK7" s="29"/>
      <c r="AL7" s="29">
        <v>1</v>
      </c>
      <c r="AM7" s="29"/>
      <c r="AN7" s="29"/>
      <c r="AO7" s="29"/>
      <c r="AP7" s="29">
        <v>1</v>
      </c>
      <c r="AQ7" s="29"/>
      <c r="AR7" s="29">
        <v>1</v>
      </c>
      <c r="AS7" s="29">
        <v>1</v>
      </c>
      <c r="AT7" s="29">
        <v>1</v>
      </c>
      <c r="AU7" s="29"/>
      <c r="AV7" s="29">
        <v>1</v>
      </c>
      <c r="AW7" s="29">
        <v>1</v>
      </c>
      <c r="AX7" s="29"/>
      <c r="AY7" s="29">
        <v>1</v>
      </c>
      <c r="AZ7" s="31"/>
      <c r="BA7" s="29"/>
      <c r="BB7" s="29"/>
      <c r="BC7" s="29"/>
      <c r="BD7" s="33">
        <v>1</v>
      </c>
      <c r="BE7" s="33"/>
      <c r="BF7" s="29"/>
      <c r="BG7" s="29"/>
      <c r="BH7" s="29">
        <v>1</v>
      </c>
      <c r="BI7" s="33"/>
      <c r="BJ7" s="29">
        <v>1</v>
      </c>
      <c r="BK7" s="29"/>
      <c r="BL7" s="29"/>
      <c r="BM7" s="29"/>
      <c r="BN7" s="29"/>
      <c r="BO7" s="29">
        <v>1</v>
      </c>
      <c r="BP7" s="29"/>
      <c r="BQ7" s="29"/>
      <c r="BR7" s="29"/>
      <c r="BS7" s="29"/>
      <c r="BT7" s="29">
        <v>2</v>
      </c>
      <c r="BU7" s="29"/>
      <c r="BV7" s="29"/>
      <c r="BW7" s="29"/>
      <c r="BX7" s="29">
        <v>1</v>
      </c>
      <c r="BY7" s="29"/>
      <c r="BZ7" s="31"/>
      <c r="CA7" s="29"/>
      <c r="CB7" s="29"/>
      <c r="CC7" s="29"/>
      <c r="CD7" s="31"/>
      <c r="CE7" s="29"/>
      <c r="CF7" s="29"/>
      <c r="CG7" s="29"/>
      <c r="CJ7" s="2">
        <f>SUM(D7:CG7)</f>
        <v>24</v>
      </c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</row>
    <row r="8" spans="1:133" ht="12.75">
      <c r="A8" t="s">
        <v>65</v>
      </c>
      <c r="B8" s="1">
        <v>12012</v>
      </c>
      <c r="C8" t="s">
        <v>71</v>
      </c>
      <c r="D8" s="3"/>
      <c r="F8" s="2">
        <v>1</v>
      </c>
      <c r="J8" s="2">
        <v>1</v>
      </c>
      <c r="Q8" s="26"/>
      <c r="R8" s="27"/>
      <c r="S8" s="27"/>
      <c r="T8" s="27"/>
      <c r="U8" s="27"/>
      <c r="V8" s="27"/>
      <c r="W8" s="27"/>
      <c r="X8" s="27"/>
      <c r="Y8" s="27">
        <v>1</v>
      </c>
      <c r="Z8" s="27"/>
      <c r="AA8" s="27"/>
      <c r="AB8" s="27"/>
      <c r="AC8" s="27"/>
      <c r="AD8" s="27"/>
      <c r="AE8" s="27">
        <v>1</v>
      </c>
      <c r="AF8" s="27"/>
      <c r="AG8" s="27"/>
      <c r="AH8" s="27"/>
      <c r="AI8" s="27"/>
      <c r="AJ8" s="27"/>
      <c r="AK8" s="27"/>
      <c r="AL8" s="27">
        <v>1</v>
      </c>
      <c r="AM8" s="27"/>
      <c r="AN8" s="27"/>
      <c r="AO8" s="27"/>
      <c r="AP8" s="27"/>
      <c r="AQ8" s="27"/>
      <c r="AR8" s="27">
        <v>1</v>
      </c>
      <c r="AS8" s="27"/>
      <c r="AT8" s="27"/>
      <c r="AU8" s="27"/>
      <c r="AV8" s="27"/>
      <c r="AW8" s="27"/>
      <c r="AX8" s="27"/>
      <c r="AY8" s="27"/>
      <c r="BD8" s="25"/>
      <c r="BE8" s="25"/>
      <c r="BI8" s="25"/>
      <c r="CD8" s="3">
        <v>1</v>
      </c>
      <c r="CE8" s="28"/>
      <c r="CF8" s="2">
        <v>1</v>
      </c>
      <c r="CJ8" s="2">
        <f>SUM(D8:CG8)</f>
        <v>8</v>
      </c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</row>
    <row r="9" spans="1:133" ht="12.75">
      <c r="A9" t="s">
        <v>65</v>
      </c>
      <c r="B9" s="1">
        <v>12032</v>
      </c>
      <c r="C9" t="s">
        <v>72</v>
      </c>
      <c r="D9" s="3"/>
      <c r="E9" s="2">
        <v>1</v>
      </c>
      <c r="Q9" s="26"/>
      <c r="R9" s="27"/>
      <c r="S9" s="27"/>
      <c r="T9" s="27"/>
      <c r="U9" s="27"/>
      <c r="V9" s="27"/>
      <c r="W9" s="27">
        <v>1</v>
      </c>
      <c r="X9" s="27"/>
      <c r="Y9" s="27"/>
      <c r="Z9" s="27"/>
      <c r="AA9" s="27"/>
      <c r="AB9" s="27"/>
      <c r="AC9" s="27"/>
      <c r="AD9" s="27"/>
      <c r="AE9" s="27">
        <v>1</v>
      </c>
      <c r="AF9" s="27"/>
      <c r="AG9" s="27"/>
      <c r="AH9" s="27"/>
      <c r="AI9" s="27"/>
      <c r="AJ9" s="27"/>
      <c r="AK9" s="27"/>
      <c r="AL9" s="27">
        <v>1</v>
      </c>
      <c r="AM9" s="27">
        <v>1</v>
      </c>
      <c r="AN9" s="27"/>
      <c r="AO9" s="27"/>
      <c r="AP9" s="27"/>
      <c r="AQ9" s="27"/>
      <c r="AR9" s="27">
        <v>1</v>
      </c>
      <c r="AS9" s="27"/>
      <c r="AT9" s="27"/>
      <c r="AU9" s="27"/>
      <c r="AV9" s="27"/>
      <c r="AW9" s="27"/>
      <c r="AX9" s="27"/>
      <c r="AY9" s="27"/>
      <c r="BD9" s="25"/>
      <c r="BE9" s="25"/>
      <c r="BG9" s="2">
        <v>1</v>
      </c>
      <c r="BI9" s="25"/>
      <c r="BK9" s="2">
        <v>1</v>
      </c>
      <c r="BP9" s="2">
        <v>1</v>
      </c>
      <c r="CE9" s="28"/>
      <c r="CJ9" s="2">
        <f>SUM(D9:CG9)</f>
        <v>9</v>
      </c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</row>
    <row r="10" spans="1:133" ht="12.75">
      <c r="A10" t="s">
        <v>65</v>
      </c>
      <c r="B10" s="1">
        <v>12020</v>
      </c>
      <c r="C10" t="s">
        <v>73</v>
      </c>
      <c r="D10" s="3"/>
      <c r="H10" s="2">
        <v>1</v>
      </c>
      <c r="Q10" s="26">
        <v>1</v>
      </c>
      <c r="R10" s="27"/>
      <c r="S10" s="27"/>
      <c r="T10" s="27"/>
      <c r="U10" s="27"/>
      <c r="V10" s="36">
        <v>1</v>
      </c>
      <c r="W10" s="27"/>
      <c r="X10" s="27"/>
      <c r="Y10" s="27"/>
      <c r="Z10" s="27"/>
      <c r="AA10" s="27"/>
      <c r="AB10" s="27">
        <v>1</v>
      </c>
      <c r="AC10" s="27"/>
      <c r="AD10" s="27">
        <v>1</v>
      </c>
      <c r="AE10" s="27"/>
      <c r="AF10" s="27"/>
      <c r="AG10" s="27"/>
      <c r="AH10" s="27"/>
      <c r="AI10" s="27"/>
      <c r="AJ10" s="27"/>
      <c r="AK10" s="27"/>
      <c r="AL10" s="27">
        <v>1</v>
      </c>
      <c r="AM10" s="27">
        <v>1</v>
      </c>
      <c r="AN10" s="27"/>
      <c r="AO10" s="27"/>
      <c r="AP10" s="27"/>
      <c r="AQ10" s="27"/>
      <c r="AR10" s="27"/>
      <c r="AS10" s="27">
        <v>1</v>
      </c>
      <c r="AT10" s="27"/>
      <c r="AU10" s="27"/>
      <c r="AV10" s="27"/>
      <c r="AW10" s="27">
        <v>1</v>
      </c>
      <c r="AX10" s="27"/>
      <c r="AY10" s="27"/>
      <c r="BD10" s="25"/>
      <c r="BE10" s="25"/>
      <c r="BI10" s="25"/>
      <c r="CE10" s="28"/>
      <c r="CJ10" s="2">
        <f>SUM(D10:CG10)</f>
        <v>9</v>
      </c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</row>
    <row r="11" spans="1:133" ht="12.75">
      <c r="A11" t="s">
        <v>65</v>
      </c>
      <c r="B11" s="1">
        <v>12204</v>
      </c>
      <c r="C11" s="30" t="s">
        <v>74</v>
      </c>
      <c r="D11" s="31"/>
      <c r="E11" s="29"/>
      <c r="F11" s="29"/>
      <c r="G11" s="29"/>
      <c r="H11" s="29">
        <v>1</v>
      </c>
      <c r="I11" s="29"/>
      <c r="J11" s="29"/>
      <c r="K11" s="29"/>
      <c r="L11" s="31"/>
      <c r="M11" s="29"/>
      <c r="N11" s="29"/>
      <c r="O11" s="29"/>
      <c r="P11" s="32"/>
      <c r="Q11" s="37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1"/>
      <c r="BA11" s="29"/>
      <c r="BB11" s="29"/>
      <c r="BC11" s="29"/>
      <c r="BD11" s="33"/>
      <c r="BE11" s="33"/>
      <c r="BF11" s="29"/>
      <c r="BG11" s="29"/>
      <c r="BH11" s="29"/>
      <c r="BI11" s="33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31"/>
      <c r="CA11" s="29"/>
      <c r="CB11" s="29"/>
      <c r="CC11" s="29"/>
      <c r="CD11" s="31"/>
      <c r="CE11" s="39"/>
      <c r="CF11" s="29"/>
      <c r="CG11" s="29"/>
      <c r="CH11" s="29"/>
      <c r="CI11" s="29"/>
      <c r="CJ11" s="2">
        <f>SUM(D11:CG11)</f>
        <v>1</v>
      </c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</row>
    <row r="12" spans="1:133" ht="12.75">
      <c r="A12" t="s">
        <v>65</v>
      </c>
      <c r="B12" s="1">
        <v>12120</v>
      </c>
      <c r="C12" t="s">
        <v>75</v>
      </c>
      <c r="D12" s="3"/>
      <c r="G12" s="2">
        <v>1</v>
      </c>
      <c r="Z12" s="2">
        <v>1</v>
      </c>
      <c r="AD12" s="25"/>
      <c r="AF12" s="2">
        <v>1</v>
      </c>
      <c r="AM12" s="2">
        <v>1</v>
      </c>
      <c r="AS12" s="2">
        <v>1</v>
      </c>
      <c r="BD12" s="25"/>
      <c r="BE12" s="25"/>
      <c r="BI12" s="25"/>
      <c r="CI12" s="29"/>
      <c r="CJ12" s="2">
        <f>SUM(D12:CG12)</f>
        <v>5</v>
      </c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</row>
    <row r="13" spans="1:133" ht="12.75">
      <c r="A13" t="s">
        <v>65</v>
      </c>
      <c r="B13" s="1">
        <v>12022</v>
      </c>
      <c r="C13" t="s">
        <v>76</v>
      </c>
      <c r="D13" s="3"/>
      <c r="F13" s="2">
        <v>1</v>
      </c>
      <c r="J13" s="2">
        <v>1</v>
      </c>
      <c r="P13" s="4">
        <v>1</v>
      </c>
      <c r="Q13" s="26"/>
      <c r="R13" s="27"/>
      <c r="S13" s="27"/>
      <c r="T13" s="27"/>
      <c r="U13" s="27"/>
      <c r="V13" s="27"/>
      <c r="W13" s="27"/>
      <c r="X13" s="27"/>
      <c r="Y13" s="27">
        <v>1</v>
      </c>
      <c r="Z13" s="27"/>
      <c r="AA13" s="27"/>
      <c r="AB13" s="27"/>
      <c r="AC13" s="27"/>
      <c r="AD13" s="27"/>
      <c r="AE13" s="27">
        <v>1</v>
      </c>
      <c r="AF13" s="27"/>
      <c r="AG13" s="27"/>
      <c r="AH13" s="27"/>
      <c r="AI13" s="27"/>
      <c r="AJ13" s="27"/>
      <c r="AK13" s="27"/>
      <c r="AL13" s="27">
        <v>1</v>
      </c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BD13" s="25"/>
      <c r="BE13" s="25"/>
      <c r="BI13" s="25"/>
      <c r="CE13" s="28"/>
      <c r="CJ13" s="2">
        <f>SUM(D13:CG13)</f>
        <v>6</v>
      </c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</row>
    <row r="14" spans="1:133" ht="12.75">
      <c r="A14" t="s">
        <v>65</v>
      </c>
      <c r="B14" s="1">
        <v>12023</v>
      </c>
      <c r="C14" t="s">
        <v>77</v>
      </c>
      <c r="D14" s="3"/>
      <c r="E14" s="2">
        <v>1</v>
      </c>
      <c r="H14" s="2">
        <v>1</v>
      </c>
      <c r="K14" s="2">
        <v>1</v>
      </c>
      <c r="N14" s="2">
        <v>1</v>
      </c>
      <c r="Q14" s="2">
        <v>1</v>
      </c>
      <c r="U14" s="34"/>
      <c r="V14" s="27"/>
      <c r="W14" s="2">
        <v>1</v>
      </c>
      <c r="Z14" s="2">
        <v>1</v>
      </c>
      <c r="AA14" s="34"/>
      <c r="AB14" s="2">
        <v>1</v>
      </c>
      <c r="AD14" s="25"/>
      <c r="AF14" s="2">
        <v>1</v>
      </c>
      <c r="AJ14" s="2">
        <v>1</v>
      </c>
      <c r="AM14" s="2">
        <v>1</v>
      </c>
      <c r="AP14" s="2">
        <v>1</v>
      </c>
      <c r="AQ14" s="2" t="s">
        <v>78</v>
      </c>
      <c r="AV14" s="2">
        <v>1</v>
      </c>
      <c r="AY14" s="2">
        <v>1</v>
      </c>
      <c r="BD14" s="25"/>
      <c r="BE14" s="25"/>
      <c r="BI14" s="25"/>
      <c r="CJ14" s="2">
        <f>SUM(D14:CG14)</f>
        <v>14</v>
      </c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</row>
    <row r="15" spans="1:133" ht="12.75">
      <c r="A15" t="s">
        <v>65</v>
      </c>
      <c r="B15" s="1">
        <v>14026</v>
      </c>
      <c r="C15" t="s">
        <v>79</v>
      </c>
      <c r="D15" s="3"/>
      <c r="Q15" s="26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>
        <v>1</v>
      </c>
      <c r="AW15" s="27"/>
      <c r="AX15" s="27"/>
      <c r="AY15" s="27"/>
      <c r="BD15" s="25"/>
      <c r="BE15" s="25"/>
      <c r="BI15" s="25"/>
      <c r="CE15" s="28"/>
      <c r="CJ15" s="2">
        <f>SUM(D15:CG15)</f>
        <v>1</v>
      </c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</row>
    <row r="16" spans="1:133" ht="12.75">
      <c r="A16" t="s">
        <v>65</v>
      </c>
      <c r="B16" s="1">
        <v>12124</v>
      </c>
      <c r="C16" s="40" t="s">
        <v>80</v>
      </c>
      <c r="D16" s="41"/>
      <c r="E16" s="25"/>
      <c r="F16" s="25"/>
      <c r="G16" s="25"/>
      <c r="H16" s="25">
        <v>1</v>
      </c>
      <c r="I16" s="25"/>
      <c r="J16" s="25"/>
      <c r="K16" s="25"/>
      <c r="L16" s="41"/>
      <c r="M16" s="25"/>
      <c r="N16" s="25"/>
      <c r="O16" s="25">
        <v>1</v>
      </c>
      <c r="P16" s="42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>
        <v>1</v>
      </c>
      <c r="AG16" s="25"/>
      <c r="AH16" s="25"/>
      <c r="AI16" s="25"/>
      <c r="AJ16" s="25"/>
      <c r="AK16" s="25"/>
      <c r="AL16" s="25">
        <v>1</v>
      </c>
      <c r="AM16" s="25"/>
      <c r="AN16" s="25"/>
      <c r="AO16" s="25"/>
      <c r="AP16" s="25"/>
      <c r="AQ16" s="25"/>
      <c r="AR16" s="25"/>
      <c r="AS16" s="25">
        <v>1</v>
      </c>
      <c r="AT16" s="25"/>
      <c r="AU16" s="25"/>
      <c r="AV16" s="25"/>
      <c r="AW16" s="25">
        <v>1</v>
      </c>
      <c r="AX16" s="25"/>
      <c r="AY16" s="25"/>
      <c r="AZ16" s="41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41"/>
      <c r="CA16" s="25"/>
      <c r="CB16" s="25"/>
      <c r="CC16" s="25"/>
      <c r="CD16" s="41"/>
      <c r="CE16" s="25"/>
      <c r="CF16" s="25"/>
      <c r="CG16" s="25"/>
      <c r="CH16" s="25"/>
      <c r="CI16" s="25"/>
      <c r="CJ16" s="2">
        <f>SUM(D16:CG16)</f>
        <v>6</v>
      </c>
      <c r="CK16" s="25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</row>
    <row r="17" spans="1:88" ht="12.75">
      <c r="A17" t="s">
        <v>65</v>
      </c>
      <c r="B17" s="1">
        <v>12208</v>
      </c>
      <c r="C17" t="s">
        <v>81</v>
      </c>
      <c r="D17" s="3"/>
      <c r="G17" s="2">
        <v>1</v>
      </c>
      <c r="M17" s="2">
        <v>1</v>
      </c>
      <c r="N17" s="2">
        <v>1</v>
      </c>
      <c r="Q17" s="26"/>
      <c r="R17" s="27"/>
      <c r="S17" s="27"/>
      <c r="T17" s="27"/>
      <c r="U17" s="34"/>
      <c r="V17" s="27"/>
      <c r="W17" s="27">
        <v>1</v>
      </c>
      <c r="X17" s="27"/>
      <c r="Y17" s="27">
        <v>1</v>
      </c>
      <c r="Z17" s="27"/>
      <c r="AA17" s="34"/>
      <c r="AB17" s="27"/>
      <c r="AC17" s="43">
        <v>1</v>
      </c>
      <c r="AD17" s="27">
        <v>1</v>
      </c>
      <c r="AE17" s="27">
        <v>1</v>
      </c>
      <c r="AF17" s="27"/>
      <c r="AG17" s="27">
        <v>1</v>
      </c>
      <c r="AH17" s="27">
        <v>1</v>
      </c>
      <c r="AI17" s="27"/>
      <c r="AJ17" s="27"/>
      <c r="AK17" s="27"/>
      <c r="AL17" s="27">
        <v>1</v>
      </c>
      <c r="AM17" s="27"/>
      <c r="AN17" s="27">
        <v>1</v>
      </c>
      <c r="AO17" s="27">
        <v>1</v>
      </c>
      <c r="AP17" s="27"/>
      <c r="AQ17" s="27"/>
      <c r="AR17" s="27">
        <v>1</v>
      </c>
      <c r="AS17" s="27"/>
      <c r="AT17" s="27">
        <v>1</v>
      </c>
      <c r="AU17" s="27"/>
      <c r="AV17" s="27">
        <v>1</v>
      </c>
      <c r="AW17" s="27">
        <v>1</v>
      </c>
      <c r="AX17" s="27"/>
      <c r="AY17" s="27"/>
      <c r="BD17" s="25"/>
      <c r="BE17" s="25"/>
      <c r="BF17" s="2">
        <v>1</v>
      </c>
      <c r="BH17" s="2">
        <v>1</v>
      </c>
      <c r="BI17" s="25"/>
      <c r="BJ17" s="2">
        <v>1</v>
      </c>
      <c r="BL17" s="2">
        <v>1</v>
      </c>
      <c r="BO17" s="2">
        <v>1</v>
      </c>
      <c r="BQ17" s="2">
        <v>1</v>
      </c>
      <c r="BR17" s="2">
        <v>1</v>
      </c>
      <c r="BT17" s="2">
        <v>1</v>
      </c>
      <c r="BV17" s="2">
        <v>1</v>
      </c>
      <c r="BX17" s="2">
        <v>1</v>
      </c>
      <c r="CE17" s="28"/>
      <c r="CJ17" s="2">
        <f>SUM(D17:CG17)</f>
        <v>27</v>
      </c>
    </row>
    <row r="18" spans="1:88" ht="12.75">
      <c r="A18" t="s">
        <v>65</v>
      </c>
      <c r="B18" s="1">
        <v>12036</v>
      </c>
      <c r="C18" t="s">
        <v>82</v>
      </c>
      <c r="D18" s="3"/>
      <c r="E18" s="2">
        <v>1</v>
      </c>
      <c r="G18" s="2">
        <v>2</v>
      </c>
      <c r="L18" s="3">
        <v>1</v>
      </c>
      <c r="M18" s="2">
        <v>1</v>
      </c>
      <c r="O18" s="2">
        <v>1</v>
      </c>
      <c r="U18" s="2">
        <v>1</v>
      </c>
      <c r="AA18" s="34"/>
      <c r="AB18" s="2">
        <v>1</v>
      </c>
      <c r="AC18" s="2">
        <v>1</v>
      </c>
      <c r="AD18" s="25"/>
      <c r="AJ18" s="2">
        <v>1</v>
      </c>
      <c r="AP18" s="2">
        <v>1</v>
      </c>
      <c r="AR18" s="2">
        <v>1</v>
      </c>
      <c r="AT18" s="2">
        <v>1</v>
      </c>
      <c r="BD18" s="25">
        <v>1</v>
      </c>
      <c r="BE18" s="25"/>
      <c r="BF18" s="2">
        <v>1</v>
      </c>
      <c r="BI18" s="25"/>
      <c r="BJ18" s="2">
        <v>1</v>
      </c>
      <c r="BM18" s="2">
        <v>1</v>
      </c>
      <c r="BO18" s="2">
        <v>1</v>
      </c>
      <c r="BT18" s="2">
        <v>1</v>
      </c>
      <c r="CJ18" s="2">
        <f>SUM(D18:CG18)</f>
        <v>19</v>
      </c>
    </row>
    <row r="19" spans="1:88" ht="12.75">
      <c r="A19" t="s">
        <v>65</v>
      </c>
      <c r="B19" s="1">
        <v>12141</v>
      </c>
      <c r="C19" t="s">
        <v>83</v>
      </c>
      <c r="D19" s="3">
        <v>1</v>
      </c>
      <c r="E19" s="2">
        <v>1</v>
      </c>
      <c r="G19" s="2">
        <v>1</v>
      </c>
      <c r="M19" s="2">
        <v>1</v>
      </c>
      <c r="U19" s="2">
        <v>1</v>
      </c>
      <c r="W19" s="2">
        <v>1</v>
      </c>
      <c r="AA19" s="34"/>
      <c r="AB19" s="27"/>
      <c r="AC19" s="2">
        <v>1</v>
      </c>
      <c r="AD19" s="25">
        <v>1</v>
      </c>
      <c r="AH19" s="2">
        <v>1</v>
      </c>
      <c r="AK19" s="2">
        <v>1</v>
      </c>
      <c r="AL19" s="2">
        <v>1</v>
      </c>
      <c r="AO19" s="2">
        <v>1</v>
      </c>
      <c r="AQ19" s="2">
        <v>1</v>
      </c>
      <c r="AR19" s="2">
        <v>1</v>
      </c>
      <c r="AT19" s="2">
        <v>1</v>
      </c>
      <c r="AV19" s="2">
        <v>1</v>
      </c>
      <c r="BD19" s="25">
        <v>1</v>
      </c>
      <c r="BE19" s="25"/>
      <c r="BI19" s="25"/>
      <c r="BR19" s="2">
        <v>1</v>
      </c>
      <c r="BT19" s="2">
        <v>1</v>
      </c>
      <c r="BV19" s="2">
        <v>1</v>
      </c>
      <c r="CJ19" s="2">
        <f>SUM(D19:CG19)</f>
        <v>20</v>
      </c>
    </row>
    <row r="20" spans="1:88" ht="12.75">
      <c r="A20" t="s">
        <v>65</v>
      </c>
      <c r="B20" s="1">
        <v>12213</v>
      </c>
      <c r="C20" t="s">
        <v>84</v>
      </c>
      <c r="D20" s="3"/>
      <c r="J20" s="2">
        <v>1</v>
      </c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CE20" s="28"/>
      <c r="CJ20" s="2">
        <f>SUM(D20:CG20)</f>
        <v>1</v>
      </c>
    </row>
    <row r="21" spans="1:88" ht="12.75">
      <c r="A21" t="s">
        <v>65</v>
      </c>
      <c r="B21" s="1">
        <v>12171</v>
      </c>
      <c r="C21" t="s">
        <v>85</v>
      </c>
      <c r="D21" s="3"/>
      <c r="H21" s="2">
        <v>1</v>
      </c>
      <c r="Q21" s="26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BD21" s="25"/>
      <c r="BE21" s="25"/>
      <c r="BI21" s="25"/>
      <c r="CE21" s="28"/>
      <c r="CJ21" s="2">
        <f>SUM(D21:CG21)</f>
        <v>1</v>
      </c>
    </row>
    <row r="22" spans="1:88" ht="12.75">
      <c r="A22" t="s">
        <v>65</v>
      </c>
      <c r="B22" s="1">
        <v>12033</v>
      </c>
      <c r="C22" t="s">
        <v>86</v>
      </c>
      <c r="D22" s="3"/>
      <c r="AD22" s="25"/>
      <c r="AH22" s="34"/>
      <c r="AI22" s="2">
        <v>1</v>
      </c>
      <c r="AO22" s="2">
        <v>1</v>
      </c>
      <c r="AP22" s="2">
        <v>1</v>
      </c>
      <c r="AT22" s="2">
        <v>2</v>
      </c>
      <c r="AW22" s="2">
        <v>1</v>
      </c>
      <c r="BD22" s="25"/>
      <c r="BE22" s="25"/>
      <c r="BI22" s="25"/>
      <c r="BM22" s="2">
        <v>1</v>
      </c>
      <c r="BS22" s="2">
        <v>1</v>
      </c>
      <c r="BY22" s="2">
        <v>1</v>
      </c>
      <c r="BZ22" s="3">
        <v>1</v>
      </c>
      <c r="CA22" s="2">
        <v>1</v>
      </c>
      <c r="CJ22" s="2">
        <f>SUM(D22:CG22)</f>
        <v>11</v>
      </c>
    </row>
    <row r="23" spans="1:88" ht="12.75">
      <c r="A23" t="s">
        <v>65</v>
      </c>
      <c r="B23" s="1">
        <v>12206</v>
      </c>
      <c r="C23" s="44" t="s">
        <v>87</v>
      </c>
      <c r="D23" s="3"/>
      <c r="AD23" s="25"/>
      <c r="AI23" s="34"/>
      <c r="AJ23" s="2">
        <v>1</v>
      </c>
      <c r="AP23" s="2">
        <v>1</v>
      </c>
      <c r="AT23" s="2">
        <v>1</v>
      </c>
      <c r="BD23" s="25"/>
      <c r="BE23" s="25"/>
      <c r="BI23" s="25"/>
      <c r="BR23" s="2">
        <v>1</v>
      </c>
      <c r="BV23" s="2">
        <v>1</v>
      </c>
      <c r="CJ23" s="2">
        <f>SUM(D23:CG23)</f>
        <v>5</v>
      </c>
    </row>
    <row r="24" spans="1:88" ht="12.75">
      <c r="A24" t="s">
        <v>65</v>
      </c>
      <c r="B24" s="1">
        <v>12212</v>
      </c>
      <c r="C24" t="s">
        <v>88</v>
      </c>
      <c r="D24" s="3"/>
      <c r="AD24" s="25"/>
      <c r="BD24" s="25"/>
      <c r="BE24" s="25"/>
      <c r="BI24" s="25"/>
      <c r="CF24" s="2">
        <v>1</v>
      </c>
      <c r="CJ24" s="2">
        <f>SUM(D24:CG24)</f>
        <v>1</v>
      </c>
    </row>
    <row r="25" spans="1:88" ht="12.75">
      <c r="A25" t="s">
        <v>65</v>
      </c>
      <c r="B25" s="1">
        <v>12046</v>
      </c>
      <c r="C25" s="45" t="s">
        <v>89</v>
      </c>
      <c r="D25" s="46"/>
      <c r="E25" s="47"/>
      <c r="F25" s="47"/>
      <c r="G25" s="47"/>
      <c r="H25" s="47"/>
      <c r="I25" s="48">
        <v>1</v>
      </c>
      <c r="J25" s="48">
        <v>1</v>
      </c>
      <c r="K25" s="47"/>
      <c r="L25" s="46"/>
      <c r="M25" s="47"/>
      <c r="N25" s="47"/>
      <c r="O25" s="47"/>
      <c r="P25" s="49"/>
      <c r="Q25" s="48">
        <v>1</v>
      </c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>
        <v>1</v>
      </c>
      <c r="AG25" s="48"/>
      <c r="AH25" s="48"/>
      <c r="AI25" s="48"/>
      <c r="AJ25" s="48"/>
      <c r="AK25" s="48"/>
      <c r="AL25" s="48"/>
      <c r="AM25" s="48">
        <v>1</v>
      </c>
      <c r="AN25" s="48"/>
      <c r="AO25" s="48"/>
      <c r="AP25" s="48"/>
      <c r="AQ25" s="48"/>
      <c r="AR25" s="48"/>
      <c r="AS25" s="48">
        <v>1</v>
      </c>
      <c r="AT25" s="47"/>
      <c r="AU25" s="47"/>
      <c r="AV25" s="47"/>
      <c r="AW25" s="47"/>
      <c r="AX25" s="47"/>
      <c r="AY25" s="47"/>
      <c r="AZ25" s="46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6"/>
      <c r="CA25" s="47"/>
      <c r="CB25" s="47"/>
      <c r="CC25" s="47"/>
      <c r="CD25" s="46"/>
      <c r="CE25" s="47"/>
      <c r="CF25" s="48">
        <v>2</v>
      </c>
      <c r="CG25" s="47"/>
      <c r="CH25" s="47"/>
      <c r="CJ25" s="2">
        <f>SUM(D25:CG25)</f>
        <v>8</v>
      </c>
    </row>
    <row r="26" spans="1:88" ht="12.75">
      <c r="A26" t="s">
        <v>65</v>
      </c>
      <c r="B26" s="1">
        <v>12034</v>
      </c>
      <c r="C26" t="s">
        <v>90</v>
      </c>
      <c r="D26" s="3">
        <v>1</v>
      </c>
      <c r="E26" s="2">
        <v>1</v>
      </c>
      <c r="H26" s="34"/>
      <c r="J26" s="2">
        <v>1</v>
      </c>
      <c r="U26" s="2">
        <v>1</v>
      </c>
      <c r="AA26" s="34"/>
      <c r="AB26" s="27"/>
      <c r="AC26" s="2">
        <v>1</v>
      </c>
      <c r="AD26" s="25"/>
      <c r="AH26" s="34"/>
      <c r="AI26" s="27"/>
      <c r="AJ26" s="43">
        <v>1</v>
      </c>
      <c r="AK26" s="27">
        <v>1</v>
      </c>
      <c r="AO26" s="2">
        <v>1</v>
      </c>
      <c r="AP26" s="2">
        <v>1</v>
      </c>
      <c r="AR26" s="2">
        <v>1</v>
      </c>
      <c r="AT26" s="2">
        <v>1</v>
      </c>
      <c r="AV26" s="2">
        <v>1</v>
      </c>
      <c r="AX26" s="2">
        <v>1</v>
      </c>
      <c r="BD26" s="25"/>
      <c r="BE26" s="25"/>
      <c r="BI26" s="25"/>
      <c r="CJ26" s="2">
        <f>SUM(D26:CG26)</f>
        <v>13</v>
      </c>
    </row>
    <row r="27" spans="1:88" ht="12.75">
      <c r="A27" t="s">
        <v>65</v>
      </c>
      <c r="B27" s="1">
        <v>12035</v>
      </c>
      <c r="C27" t="s">
        <v>91</v>
      </c>
      <c r="D27" s="3"/>
      <c r="F27" s="2">
        <v>1</v>
      </c>
      <c r="H27" s="2">
        <v>1</v>
      </c>
      <c r="K27" s="2">
        <v>1</v>
      </c>
      <c r="W27" s="2">
        <v>1</v>
      </c>
      <c r="AB27" s="27"/>
      <c r="AC27" s="2">
        <v>1</v>
      </c>
      <c r="AD27" s="25"/>
      <c r="AI27" s="27"/>
      <c r="AJ27" s="2">
        <v>1</v>
      </c>
      <c r="AK27" s="27">
        <v>1</v>
      </c>
      <c r="AP27" s="2">
        <v>1</v>
      </c>
      <c r="AU27" s="2">
        <v>1</v>
      </c>
      <c r="BD27" s="25">
        <v>1</v>
      </c>
      <c r="BE27" s="25"/>
      <c r="BI27" s="25">
        <v>1</v>
      </c>
      <c r="BR27" s="2">
        <v>1</v>
      </c>
      <c r="CJ27" s="2">
        <f>SUM(D27:CG27)</f>
        <v>12</v>
      </c>
    </row>
    <row r="28" spans="1:88" ht="12.75">
      <c r="A28" t="s">
        <v>65</v>
      </c>
      <c r="B28" s="1">
        <v>12211</v>
      </c>
      <c r="C28" t="s">
        <v>92</v>
      </c>
      <c r="D28" s="3"/>
      <c r="I28" s="2">
        <v>1</v>
      </c>
      <c r="J28" s="2">
        <v>1</v>
      </c>
      <c r="Q28" s="26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BD28" s="25"/>
      <c r="BE28" s="25"/>
      <c r="BI28" s="25"/>
      <c r="CE28" s="28"/>
      <c r="CF28" s="2">
        <v>2</v>
      </c>
      <c r="CJ28" s="2">
        <f>SUM(D28:CG28)</f>
        <v>4</v>
      </c>
    </row>
    <row r="29" spans="1:88" ht="12.75">
      <c r="A29" t="s">
        <v>65</v>
      </c>
      <c r="B29" s="1">
        <v>12134</v>
      </c>
      <c r="C29" t="s">
        <v>93</v>
      </c>
      <c r="D29" s="3"/>
      <c r="G29" s="2">
        <v>1</v>
      </c>
      <c r="J29" s="2">
        <v>1</v>
      </c>
      <c r="Y29" s="2">
        <v>1</v>
      </c>
      <c r="AA29" s="34"/>
      <c r="AB29" s="27"/>
      <c r="AC29" s="2">
        <v>1</v>
      </c>
      <c r="AD29" s="25"/>
      <c r="BD29" s="25"/>
      <c r="BE29" s="25"/>
      <c r="BI29" s="25"/>
      <c r="CJ29" s="2">
        <f>SUM(D29:CG29)</f>
        <v>4</v>
      </c>
    </row>
    <row r="30" spans="1:88" ht="12.75">
      <c r="A30" t="s">
        <v>65</v>
      </c>
      <c r="B30" s="1">
        <v>12040</v>
      </c>
      <c r="C30" s="50" t="s">
        <v>94</v>
      </c>
      <c r="D30" s="3">
        <v>1</v>
      </c>
      <c r="Q30" s="26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BD30" s="25"/>
      <c r="BE30" s="25"/>
      <c r="BI30" s="25"/>
      <c r="CE30" s="28"/>
      <c r="CJ30" s="2">
        <f>SUM(D30:CG30)</f>
        <v>1</v>
      </c>
    </row>
    <row r="31" spans="1:256" ht="12.75">
      <c r="A31" t="s">
        <v>65</v>
      </c>
      <c r="B31" s="1">
        <v>12041</v>
      </c>
      <c r="C31" t="s">
        <v>95</v>
      </c>
      <c r="D31" s="3">
        <v>1</v>
      </c>
      <c r="F31" s="2">
        <v>1</v>
      </c>
      <c r="G31" s="2">
        <v>1</v>
      </c>
      <c r="L31" s="3">
        <v>1</v>
      </c>
      <c r="Q31" s="26">
        <v>1</v>
      </c>
      <c r="R31" s="27"/>
      <c r="S31" s="27"/>
      <c r="T31" s="27"/>
      <c r="U31" s="27">
        <v>1</v>
      </c>
      <c r="V31" s="27"/>
      <c r="W31" s="27"/>
      <c r="X31" s="27"/>
      <c r="Y31" s="27"/>
      <c r="Z31" s="27"/>
      <c r="AA31" s="27">
        <v>1</v>
      </c>
      <c r="AB31" s="27"/>
      <c r="AC31" s="27"/>
      <c r="AD31" s="27"/>
      <c r="AE31" s="27"/>
      <c r="AF31" s="27"/>
      <c r="AG31" s="27"/>
      <c r="AH31" s="34"/>
      <c r="AI31" s="2">
        <v>1</v>
      </c>
      <c r="AJ31" s="27">
        <v>1</v>
      </c>
      <c r="AK31" s="27"/>
      <c r="AL31" s="27"/>
      <c r="AM31" s="27"/>
      <c r="AN31" s="27"/>
      <c r="AO31" s="27">
        <v>1</v>
      </c>
      <c r="AP31" s="27">
        <v>1</v>
      </c>
      <c r="AQ31" s="27"/>
      <c r="AR31" s="27"/>
      <c r="AS31" s="27"/>
      <c r="AT31" s="27">
        <v>1</v>
      </c>
      <c r="AU31" s="27">
        <v>1</v>
      </c>
      <c r="AV31" s="27"/>
      <c r="AW31" s="27"/>
      <c r="AX31" s="27"/>
      <c r="AY31" s="27"/>
      <c r="AZ31" s="3">
        <v>1</v>
      </c>
      <c r="BD31" s="25">
        <v>1</v>
      </c>
      <c r="BE31" s="25"/>
      <c r="BI31" s="25"/>
      <c r="CE31" s="28"/>
      <c r="CJ31" s="2">
        <f>SUM(D31:CG31)</f>
        <v>15</v>
      </c>
      <c r="HS31" s="44"/>
      <c r="HT31" s="44"/>
      <c r="HU31" s="44"/>
      <c r="HV31" s="44"/>
      <c r="HW31" s="44"/>
      <c r="HX31" s="44"/>
      <c r="HY31" s="44"/>
      <c r="HZ31" s="44"/>
      <c r="IA31" s="44"/>
      <c r="IB31" s="44"/>
      <c r="IC31" s="44"/>
      <c r="ID31" s="44"/>
      <c r="IE31" s="44"/>
      <c r="IF31" s="44"/>
      <c r="IG31" s="44"/>
      <c r="IH31" s="44"/>
      <c r="II31" s="44"/>
      <c r="IJ31" s="44"/>
      <c r="IK31" s="44"/>
      <c r="IL31" s="44"/>
      <c r="IM31" s="44"/>
      <c r="IN31" s="44"/>
      <c r="IO31" s="44"/>
      <c r="IP31" s="44"/>
      <c r="IQ31" s="44"/>
      <c r="IR31" s="44"/>
      <c r="IS31" s="44"/>
      <c r="IT31" s="44"/>
      <c r="IU31" s="44"/>
      <c r="IV31" s="44"/>
    </row>
    <row r="32" spans="1:88" ht="12.75">
      <c r="A32" t="s">
        <v>65</v>
      </c>
      <c r="B32" s="1">
        <v>12045</v>
      </c>
      <c r="C32" t="s">
        <v>96</v>
      </c>
      <c r="D32" s="51"/>
      <c r="E32" s="1"/>
      <c r="F32" s="1">
        <v>1</v>
      </c>
      <c r="AD32" s="25"/>
      <c r="BD32" s="25"/>
      <c r="BE32" s="25"/>
      <c r="BI32" s="25"/>
      <c r="CJ32" s="2">
        <f>SUM(D32:CG32)</f>
        <v>1</v>
      </c>
    </row>
    <row r="33" spans="1:88" ht="12.75">
      <c r="A33" t="s">
        <v>65</v>
      </c>
      <c r="B33" s="1">
        <v>12044</v>
      </c>
      <c r="C33" s="52" t="s">
        <v>97</v>
      </c>
      <c r="D33" s="41"/>
      <c r="E33" s="25">
        <v>1</v>
      </c>
      <c r="F33" s="25">
        <v>1</v>
      </c>
      <c r="G33" s="25">
        <v>1</v>
      </c>
      <c r="H33" s="25"/>
      <c r="I33" s="25"/>
      <c r="J33" s="25"/>
      <c r="K33" s="25"/>
      <c r="L33" s="41">
        <v>1</v>
      </c>
      <c r="M33" s="25">
        <v>1</v>
      </c>
      <c r="N33" s="25">
        <v>1</v>
      </c>
      <c r="O33" s="25"/>
      <c r="P33" s="42"/>
      <c r="Q33" s="25"/>
      <c r="R33" s="25"/>
      <c r="S33" s="25"/>
      <c r="T33" s="25"/>
      <c r="U33" s="34"/>
      <c r="V33" s="25"/>
      <c r="W33" s="25">
        <v>1</v>
      </c>
      <c r="X33" s="25"/>
      <c r="Y33" s="25"/>
      <c r="Z33" s="25"/>
      <c r="AA33" s="34"/>
      <c r="AB33" s="27"/>
      <c r="AC33" s="43">
        <v>1</v>
      </c>
      <c r="AD33" s="25">
        <v>1</v>
      </c>
      <c r="AE33" s="25"/>
      <c r="AF33" s="25"/>
      <c r="AG33" s="25"/>
      <c r="AH33" s="34"/>
      <c r="AI33" s="27"/>
      <c r="AJ33" s="2">
        <v>1</v>
      </c>
      <c r="AK33" s="25">
        <v>1</v>
      </c>
      <c r="AL33" s="25"/>
      <c r="AM33" s="25"/>
      <c r="AN33" s="25"/>
      <c r="AO33" s="25">
        <v>1</v>
      </c>
      <c r="AP33" s="25">
        <v>1</v>
      </c>
      <c r="AQ33" s="25">
        <v>1</v>
      </c>
      <c r="AR33" s="25"/>
      <c r="AS33" s="25"/>
      <c r="AT33" s="25">
        <v>1</v>
      </c>
      <c r="AU33" s="25">
        <v>1</v>
      </c>
      <c r="AV33" s="25"/>
      <c r="AW33" s="25"/>
      <c r="AX33" s="25">
        <v>1</v>
      </c>
      <c r="AY33" s="25">
        <v>1</v>
      </c>
      <c r="AZ33" s="41"/>
      <c r="BA33" s="25"/>
      <c r="BB33" s="25"/>
      <c r="BC33" s="25"/>
      <c r="BD33" s="25">
        <v>1</v>
      </c>
      <c r="BE33" s="25"/>
      <c r="BF33" s="25">
        <v>1</v>
      </c>
      <c r="BG33" s="25"/>
      <c r="BH33" s="25"/>
      <c r="BI33" s="25"/>
      <c r="BJ33" s="25">
        <v>1</v>
      </c>
      <c r="BK33" s="25"/>
      <c r="BL33" s="25"/>
      <c r="BM33" s="25">
        <v>1</v>
      </c>
      <c r="BN33" s="25"/>
      <c r="BO33" s="25">
        <v>1</v>
      </c>
      <c r="BP33" s="25"/>
      <c r="BQ33" s="25"/>
      <c r="BR33" s="25">
        <v>1</v>
      </c>
      <c r="BS33" s="25"/>
      <c r="BT33" s="25">
        <v>1</v>
      </c>
      <c r="BU33" s="25"/>
      <c r="BV33" s="25"/>
      <c r="BW33" s="25">
        <v>1</v>
      </c>
      <c r="BX33" s="25"/>
      <c r="BY33" s="25"/>
      <c r="BZ33" s="41"/>
      <c r="CA33" s="25"/>
      <c r="CB33" s="25"/>
      <c r="CC33" s="25"/>
      <c r="CD33" s="41"/>
      <c r="CE33" s="25"/>
      <c r="CF33" s="25"/>
      <c r="CG33" s="25"/>
      <c r="CH33" s="25"/>
      <c r="CI33" s="25"/>
      <c r="CJ33" s="2">
        <f>SUM(D33:CG33)</f>
        <v>26</v>
      </c>
    </row>
    <row r="34" spans="1:102" ht="12.75">
      <c r="A34" t="s">
        <v>65</v>
      </c>
      <c r="B34" s="1">
        <v>12198</v>
      </c>
      <c r="C34" s="40" t="s">
        <v>98</v>
      </c>
      <c r="D34" s="41"/>
      <c r="E34" s="25"/>
      <c r="F34" s="25">
        <v>1</v>
      </c>
      <c r="G34" s="25"/>
      <c r="H34" s="25"/>
      <c r="I34" s="25">
        <v>1</v>
      </c>
      <c r="J34" s="25"/>
      <c r="K34" s="25"/>
      <c r="L34" s="41"/>
      <c r="M34" s="25"/>
      <c r="N34" s="25">
        <v>1</v>
      </c>
      <c r="O34" s="25"/>
      <c r="P34" s="42">
        <v>1</v>
      </c>
      <c r="Q34" s="25"/>
      <c r="R34" s="25"/>
      <c r="S34" s="25"/>
      <c r="T34" s="25"/>
      <c r="U34" s="25"/>
      <c r="V34" s="25"/>
      <c r="W34" s="25"/>
      <c r="X34" s="25">
        <v>1</v>
      </c>
      <c r="Y34" s="25"/>
      <c r="Z34" s="25"/>
      <c r="AA34" s="25"/>
      <c r="AB34" s="25"/>
      <c r="AC34" s="25"/>
      <c r="AD34" s="25"/>
      <c r="AE34" s="25">
        <v>1</v>
      </c>
      <c r="AF34" s="25"/>
      <c r="AG34" s="25"/>
      <c r="AH34" s="25"/>
      <c r="AI34" s="25"/>
      <c r="AJ34" s="25"/>
      <c r="AK34" s="25"/>
      <c r="AL34" s="25">
        <v>1</v>
      </c>
      <c r="AM34" s="25">
        <v>1</v>
      </c>
      <c r="AN34" s="25"/>
      <c r="AO34" s="25"/>
      <c r="AP34" s="25">
        <v>1</v>
      </c>
      <c r="AQ34" s="25"/>
      <c r="AR34" s="25"/>
      <c r="AS34" s="25">
        <v>1</v>
      </c>
      <c r="AT34" s="25"/>
      <c r="AU34" s="25"/>
      <c r="AV34" s="25"/>
      <c r="AW34" s="25">
        <v>1</v>
      </c>
      <c r="AX34" s="25"/>
      <c r="AY34" s="25"/>
      <c r="AZ34" s="41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41"/>
      <c r="CA34" s="25"/>
      <c r="CB34" s="25"/>
      <c r="CC34" s="25"/>
      <c r="CD34" s="41"/>
      <c r="CE34" s="25"/>
      <c r="CF34" s="25"/>
      <c r="CG34" s="25"/>
      <c r="CH34" s="25"/>
      <c r="CI34" s="25"/>
      <c r="CJ34" s="2">
        <f>SUM(D34:CG34)</f>
        <v>11</v>
      </c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</row>
    <row r="35" spans="1:256" s="25" customFormat="1" ht="12.75">
      <c r="A35" t="s">
        <v>65</v>
      </c>
      <c r="B35" s="1">
        <v>12050</v>
      </c>
      <c r="C35" s="40" t="s">
        <v>99</v>
      </c>
      <c r="D35" s="41">
        <v>1</v>
      </c>
      <c r="L35" s="41"/>
      <c r="P35" s="42"/>
      <c r="Y35" s="25">
        <v>1</v>
      </c>
      <c r="AE35" s="25">
        <v>1</v>
      </c>
      <c r="AK35" s="25">
        <v>1</v>
      </c>
      <c r="AL35" s="25">
        <v>1</v>
      </c>
      <c r="AP35" s="25">
        <v>1</v>
      </c>
      <c r="AR35" s="25">
        <v>1</v>
      </c>
      <c r="AV35" s="25">
        <v>1</v>
      </c>
      <c r="AZ35" s="41"/>
      <c r="BO35" s="25">
        <v>1</v>
      </c>
      <c r="BZ35" s="41">
        <v>1</v>
      </c>
      <c r="CD35" s="41"/>
      <c r="CJ35" s="2">
        <f>SUM(D35:CG35)</f>
        <v>10</v>
      </c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88" ht="12.75">
      <c r="A36" t="s">
        <v>65</v>
      </c>
      <c r="B36" s="1">
        <v>12054</v>
      </c>
      <c r="C36" t="s">
        <v>100</v>
      </c>
      <c r="D36" s="3"/>
      <c r="Q36" s="26"/>
      <c r="R36" s="27"/>
      <c r="S36" s="27"/>
      <c r="T36" s="27"/>
      <c r="U36" s="27"/>
      <c r="V36" s="27"/>
      <c r="W36" s="27"/>
      <c r="X36" s="27"/>
      <c r="Y36" s="27"/>
      <c r="Z36" s="27">
        <v>1</v>
      </c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>
        <v>1</v>
      </c>
      <c r="AN36" s="27"/>
      <c r="AO36" s="27"/>
      <c r="AP36" s="27"/>
      <c r="AQ36" s="27"/>
      <c r="AR36" s="27"/>
      <c r="AS36" s="27">
        <v>1</v>
      </c>
      <c r="AT36" s="27"/>
      <c r="AU36" s="27"/>
      <c r="AV36" s="27"/>
      <c r="AW36" s="27"/>
      <c r="AX36" s="27"/>
      <c r="AY36" s="27"/>
      <c r="BD36" s="25"/>
      <c r="BE36" s="25"/>
      <c r="BI36" s="25"/>
      <c r="BU36" s="2">
        <v>1</v>
      </c>
      <c r="CE36" s="28"/>
      <c r="CJ36" s="2">
        <f>SUM(D36:CG36)</f>
        <v>4</v>
      </c>
    </row>
    <row r="37" spans="1:88" ht="12.75">
      <c r="A37" t="s">
        <v>65</v>
      </c>
      <c r="B37" s="1">
        <v>12109</v>
      </c>
      <c r="C37" s="45" t="s">
        <v>101</v>
      </c>
      <c r="D37" s="46"/>
      <c r="E37" s="47"/>
      <c r="F37" s="47"/>
      <c r="G37" s="47"/>
      <c r="H37" s="47"/>
      <c r="I37" s="48"/>
      <c r="J37" s="48">
        <v>1</v>
      </c>
      <c r="K37" s="47"/>
      <c r="L37" s="46"/>
      <c r="M37" s="47"/>
      <c r="N37" s="47"/>
      <c r="O37" s="47"/>
      <c r="P37" s="49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>
        <v>1</v>
      </c>
      <c r="AE37" s="48">
        <v>1</v>
      </c>
      <c r="AF37" s="48"/>
      <c r="AG37" s="48">
        <v>1</v>
      </c>
      <c r="AH37" s="48"/>
      <c r="AI37" s="48"/>
      <c r="AJ37" s="48"/>
      <c r="AK37" s="48">
        <v>1</v>
      </c>
      <c r="AL37" s="48"/>
      <c r="AM37" s="48"/>
      <c r="AN37" s="48">
        <v>1</v>
      </c>
      <c r="AO37" s="48"/>
      <c r="AP37" s="48"/>
      <c r="AQ37" s="48"/>
      <c r="AR37" s="48">
        <v>1</v>
      </c>
      <c r="AS37" s="48"/>
      <c r="AT37" s="47"/>
      <c r="AU37" s="47"/>
      <c r="AV37" s="2">
        <v>1</v>
      </c>
      <c r="AW37" s="47"/>
      <c r="AX37" s="47"/>
      <c r="AY37" s="25">
        <v>1</v>
      </c>
      <c r="AZ37" s="46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6"/>
      <c r="CA37" s="47"/>
      <c r="CB37" s="47"/>
      <c r="CC37" s="47"/>
      <c r="CD37" s="46"/>
      <c r="CE37" s="47"/>
      <c r="CF37" s="48"/>
      <c r="CG37" s="47"/>
      <c r="CH37" s="47"/>
      <c r="CJ37" s="2">
        <f>SUM(D37:CG37)</f>
        <v>9</v>
      </c>
    </row>
    <row r="38" spans="1:133" ht="12.75">
      <c r="A38" t="s">
        <v>65</v>
      </c>
      <c r="B38" s="1">
        <v>12170</v>
      </c>
      <c r="C38" t="s">
        <v>102</v>
      </c>
      <c r="D38" s="3"/>
      <c r="G38" s="2">
        <v>1</v>
      </c>
      <c r="Y38" s="2">
        <v>1</v>
      </c>
      <c r="AD38" s="25"/>
      <c r="AF38" s="2">
        <v>1</v>
      </c>
      <c r="AM38" s="2">
        <v>1</v>
      </c>
      <c r="AS38" s="2">
        <v>1</v>
      </c>
      <c r="BD38" s="25"/>
      <c r="BE38" s="25"/>
      <c r="BF38" s="2">
        <v>1</v>
      </c>
      <c r="BI38" s="25"/>
      <c r="CJ38" s="2">
        <f>SUM(D38:CG38)</f>
        <v>6</v>
      </c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</row>
    <row r="39" spans="1:133" ht="12.75">
      <c r="A39" t="s">
        <v>65</v>
      </c>
      <c r="B39" s="1">
        <v>12125</v>
      </c>
      <c r="C39" s="52" t="s">
        <v>103</v>
      </c>
      <c r="D39" s="41"/>
      <c r="E39" s="25">
        <v>1</v>
      </c>
      <c r="F39" s="25"/>
      <c r="G39" s="25"/>
      <c r="H39" s="25"/>
      <c r="I39" s="25">
        <v>1</v>
      </c>
      <c r="J39" s="25"/>
      <c r="K39" s="25"/>
      <c r="L39" s="41"/>
      <c r="M39" s="25"/>
      <c r="N39" s="25"/>
      <c r="O39" s="25"/>
      <c r="P39" s="42"/>
      <c r="Q39" s="25"/>
      <c r="R39" s="25"/>
      <c r="S39" s="25"/>
      <c r="T39" s="25"/>
      <c r="U39" s="25"/>
      <c r="V39" s="25"/>
      <c r="W39" s="25"/>
      <c r="X39" s="25"/>
      <c r="Y39" s="25"/>
      <c r="Z39" s="25">
        <v>1</v>
      </c>
      <c r="AA39" s="25"/>
      <c r="AB39" s="25"/>
      <c r="AC39" s="25"/>
      <c r="AD39" s="25"/>
      <c r="AE39" s="25"/>
      <c r="AF39" s="25">
        <v>1</v>
      </c>
      <c r="AG39" s="25"/>
      <c r="AH39" s="25"/>
      <c r="AI39" s="25"/>
      <c r="AJ39" s="25"/>
      <c r="AK39" s="25"/>
      <c r="AL39" s="25"/>
      <c r="AM39" s="25">
        <v>1</v>
      </c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41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41"/>
      <c r="CA39" s="25"/>
      <c r="CB39" s="25"/>
      <c r="CC39" s="25"/>
      <c r="CD39" s="41">
        <v>1</v>
      </c>
      <c r="CE39" s="25"/>
      <c r="CF39" s="25"/>
      <c r="CG39" s="25"/>
      <c r="CH39" s="25"/>
      <c r="CI39" s="29"/>
      <c r="CJ39" s="2">
        <f>SUM(D39:CG39)</f>
        <v>6</v>
      </c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</row>
    <row r="40" spans="1:133" ht="12.75">
      <c r="A40" t="s">
        <v>65</v>
      </c>
      <c r="B40" s="1">
        <v>12076</v>
      </c>
      <c r="C40" t="s">
        <v>104</v>
      </c>
      <c r="D40" s="3"/>
      <c r="E40" s="2">
        <v>1</v>
      </c>
      <c r="F40" s="34"/>
      <c r="J40" s="2">
        <v>1</v>
      </c>
      <c r="Q40" s="26"/>
      <c r="R40" s="27"/>
      <c r="S40" s="27"/>
      <c r="T40" s="27"/>
      <c r="U40" s="27">
        <v>1</v>
      </c>
      <c r="V40" s="27"/>
      <c r="W40" s="27">
        <v>1</v>
      </c>
      <c r="X40" s="27"/>
      <c r="Y40" s="27"/>
      <c r="Z40" s="27"/>
      <c r="AA40" s="27"/>
      <c r="AB40" s="27"/>
      <c r="AC40" s="27"/>
      <c r="AD40" s="27">
        <v>1</v>
      </c>
      <c r="AE40" s="27"/>
      <c r="AF40" s="27"/>
      <c r="AG40" s="27"/>
      <c r="AH40" s="34"/>
      <c r="AI40" s="2">
        <v>1</v>
      </c>
      <c r="AJ40" s="27"/>
      <c r="AK40" s="27">
        <v>1</v>
      </c>
      <c r="AL40" s="27"/>
      <c r="AM40" s="27"/>
      <c r="AN40" s="27"/>
      <c r="AO40" s="27"/>
      <c r="AP40" s="27"/>
      <c r="AQ40" s="27">
        <v>1</v>
      </c>
      <c r="AR40" s="27"/>
      <c r="AS40" s="27"/>
      <c r="AT40" s="27"/>
      <c r="AU40" s="27"/>
      <c r="AV40" s="27">
        <v>1</v>
      </c>
      <c r="AW40" s="27"/>
      <c r="AX40" s="27"/>
      <c r="AY40" s="27"/>
      <c r="BD40" s="25"/>
      <c r="BE40" s="25"/>
      <c r="BI40" s="25"/>
      <c r="CD40" s="3">
        <v>1</v>
      </c>
      <c r="CE40" s="28"/>
      <c r="CJ40" s="2">
        <f>SUM(D40:CG40)</f>
        <v>10</v>
      </c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</row>
    <row r="41" spans="1:133" ht="12.75">
      <c r="A41" t="s">
        <v>65</v>
      </c>
      <c r="B41" s="1">
        <v>12078</v>
      </c>
      <c r="C41" s="30" t="s">
        <v>105</v>
      </c>
      <c r="D41" s="53"/>
      <c r="E41" s="54"/>
      <c r="F41" s="54"/>
      <c r="G41" s="54"/>
      <c r="H41" s="54"/>
      <c r="I41" s="54">
        <v>1</v>
      </c>
      <c r="J41" s="54"/>
      <c r="K41" s="54"/>
      <c r="L41" s="53"/>
      <c r="M41" s="54">
        <v>1</v>
      </c>
      <c r="N41" s="54"/>
      <c r="O41" s="54"/>
      <c r="P41" s="55"/>
      <c r="Q41" s="56">
        <v>1</v>
      </c>
      <c r="R41" s="57"/>
      <c r="S41" s="57"/>
      <c r="T41" s="57"/>
      <c r="U41" s="34"/>
      <c r="V41" s="27">
        <v>1</v>
      </c>
      <c r="W41" s="57"/>
      <c r="X41" s="57"/>
      <c r="Y41" s="57">
        <v>1</v>
      </c>
      <c r="Z41" s="57"/>
      <c r="AA41" s="34"/>
      <c r="AB41" s="27"/>
      <c r="AC41" s="2">
        <v>1</v>
      </c>
      <c r="AD41" s="57"/>
      <c r="AE41" s="57">
        <v>1</v>
      </c>
      <c r="AF41" s="57"/>
      <c r="AG41" s="57">
        <v>1</v>
      </c>
      <c r="AH41" s="57">
        <v>1</v>
      </c>
      <c r="AI41" s="57"/>
      <c r="AJ41" s="57"/>
      <c r="AK41" s="57"/>
      <c r="AL41" s="57"/>
      <c r="AM41" s="57">
        <v>1</v>
      </c>
      <c r="AN41" s="57">
        <v>1</v>
      </c>
      <c r="AO41" s="57"/>
      <c r="AP41" s="57"/>
      <c r="AQ41" s="57"/>
      <c r="AR41" s="57">
        <v>1</v>
      </c>
      <c r="AS41" s="57">
        <v>1</v>
      </c>
      <c r="AT41" s="57"/>
      <c r="AU41" s="57"/>
      <c r="AV41" s="57"/>
      <c r="AW41" s="57">
        <v>1</v>
      </c>
      <c r="AX41" s="57"/>
      <c r="AY41" s="57"/>
      <c r="AZ41" s="53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3"/>
      <c r="CA41" s="54"/>
      <c r="CB41" s="54"/>
      <c r="CC41" s="54"/>
      <c r="CD41" s="53"/>
      <c r="CE41" s="54"/>
      <c r="CF41" s="54"/>
      <c r="CG41" s="54"/>
      <c r="CH41" s="54"/>
      <c r="CJ41" s="2">
        <f>SUM(D41:CG41)</f>
        <v>14</v>
      </c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</row>
    <row r="42" spans="1:133" ht="12.75">
      <c r="A42" t="s">
        <v>65</v>
      </c>
      <c r="B42" s="1">
        <v>12150</v>
      </c>
      <c r="C42" t="s">
        <v>106</v>
      </c>
      <c r="D42" s="3"/>
      <c r="F42" s="2">
        <v>1</v>
      </c>
      <c r="L42" s="3">
        <v>1</v>
      </c>
      <c r="Z42" s="2">
        <v>1</v>
      </c>
      <c r="AC42" s="2">
        <v>1</v>
      </c>
      <c r="AD42" s="25"/>
      <c r="AM42" s="2">
        <v>1</v>
      </c>
      <c r="AO42" s="2">
        <v>1</v>
      </c>
      <c r="AS42" s="2">
        <v>1</v>
      </c>
      <c r="AV42" s="2">
        <v>1</v>
      </c>
      <c r="BD42" s="25"/>
      <c r="BE42" s="25"/>
      <c r="BG42" s="2">
        <v>1</v>
      </c>
      <c r="BI42" s="25"/>
      <c r="BL42" s="2">
        <v>1</v>
      </c>
      <c r="CJ42" s="2">
        <f>SUM(D42:CG42)</f>
        <v>10</v>
      </c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</row>
    <row r="43" spans="1:88" ht="12.75">
      <c r="A43" s="58" t="s">
        <v>107</v>
      </c>
      <c r="B43" s="59"/>
      <c r="C43" s="58"/>
      <c r="D43" s="60">
        <f>SUM(D3:D42)</f>
        <v>6</v>
      </c>
      <c r="E43" s="60">
        <f>SUM(E3:E42)</f>
        <v>8</v>
      </c>
      <c r="F43" s="60">
        <f>SUM(F3:F42)</f>
        <v>8</v>
      </c>
      <c r="G43" s="60">
        <f>SUM(G3:G42)</f>
        <v>10</v>
      </c>
      <c r="H43" s="60">
        <f>SUM(H3:H42)</f>
        <v>7</v>
      </c>
      <c r="I43" s="60">
        <f>SUM(I3:I42)</f>
        <v>6</v>
      </c>
      <c r="J43" s="60">
        <f>SUM(J3:J42)</f>
        <v>11</v>
      </c>
      <c r="K43" s="60">
        <f>SUM(K3:K42)</f>
        <v>2</v>
      </c>
      <c r="L43" s="60">
        <f>SUM(L3:L42)</f>
        <v>5</v>
      </c>
      <c r="M43" s="60">
        <f>SUM(M3:M42)</f>
        <v>6</v>
      </c>
      <c r="N43" s="60">
        <f>SUM(N3:N42)</f>
        <v>4</v>
      </c>
      <c r="O43" s="60">
        <f>SUM(O3:O42)</f>
        <v>2</v>
      </c>
      <c r="P43" s="60">
        <f>SUM(P3:P42)</f>
        <v>2</v>
      </c>
      <c r="Q43" s="60">
        <f>SUM(Q3:Q42)</f>
        <v>6</v>
      </c>
      <c r="R43" s="60">
        <f>SUM(R3:R42)</f>
        <v>0</v>
      </c>
      <c r="S43" s="60">
        <f>SUM(S3:S42)</f>
        <v>0</v>
      </c>
      <c r="T43" s="60">
        <f>SUM(T3:T42)</f>
        <v>0</v>
      </c>
      <c r="U43" s="60">
        <f>SUM(U3:U42)</f>
        <v>5</v>
      </c>
      <c r="V43" s="60">
        <f>SUM(V3:V42)</f>
        <v>2</v>
      </c>
      <c r="W43" s="60">
        <f>SUM(W3:W42)</f>
        <v>7</v>
      </c>
      <c r="X43" s="60">
        <f>SUM(X3:X42)</f>
        <v>1</v>
      </c>
      <c r="Y43" s="60">
        <f>SUM(Y3:Y42)</f>
        <v>10</v>
      </c>
      <c r="Z43" s="60">
        <f>SUM(Z3:Z42)</f>
        <v>6</v>
      </c>
      <c r="AA43" s="60">
        <f>SUM(AA3:AA42)</f>
        <v>1</v>
      </c>
      <c r="AB43" s="60">
        <f>SUM(AB3:AB42)</f>
        <v>3</v>
      </c>
      <c r="AC43" s="60">
        <f>SUM(AC3:AC42)</f>
        <v>10</v>
      </c>
      <c r="AD43" s="60">
        <f>SUM(AD3:AD42)</f>
        <v>6</v>
      </c>
      <c r="AE43" s="60">
        <f>SUM(AE3:AE42)</f>
        <v>12</v>
      </c>
      <c r="AF43" s="60">
        <f>SUM(AF3:AF42)</f>
        <v>8</v>
      </c>
      <c r="AG43" s="60">
        <f>SUM(AG3:AG42)</f>
        <v>3</v>
      </c>
      <c r="AH43" s="60">
        <f>SUM(AH3:AH42)</f>
        <v>3</v>
      </c>
      <c r="AI43" s="60">
        <f>SUM(AI3:AI42)</f>
        <v>4</v>
      </c>
      <c r="AJ43" s="60">
        <f>SUM(AJ3:AJ42)</f>
        <v>7</v>
      </c>
      <c r="AK43" s="60">
        <f>SUM(AK3:AK42)</f>
        <v>7</v>
      </c>
      <c r="AL43" s="60">
        <f>SUM(AL3:AL42)</f>
        <v>10</v>
      </c>
      <c r="AM43" s="60">
        <f>SUM(AM3:AM42)</f>
        <v>14</v>
      </c>
      <c r="AN43" s="60">
        <f>SUM(AN3:AN42)</f>
        <v>3</v>
      </c>
      <c r="AO43" s="60">
        <f>SUM(AO3:AO42)</f>
        <v>7</v>
      </c>
      <c r="AP43" s="60">
        <f>SUM(AP3:AP42)</f>
        <v>11</v>
      </c>
      <c r="AQ43" s="60">
        <f>SUM(AQ3:AQ42)</f>
        <v>3</v>
      </c>
      <c r="AR43" s="60">
        <f>SUM(AR3:AR42)</f>
        <v>10</v>
      </c>
      <c r="AS43" s="60">
        <f>SUM(AS3:AS42)</f>
        <v>12</v>
      </c>
      <c r="AT43" s="60">
        <f>SUM(AT3:AT42)</f>
        <v>10</v>
      </c>
      <c r="AU43" s="60">
        <f>SUM(AU3:AU42)</f>
        <v>3</v>
      </c>
      <c r="AV43" s="60">
        <f>SUM(AV3:AV42)</f>
        <v>10</v>
      </c>
      <c r="AW43" s="60">
        <f>SUM(AW3:AW42)</f>
        <v>8</v>
      </c>
      <c r="AX43" s="60">
        <f>SUM(AX3:AX42)</f>
        <v>2</v>
      </c>
      <c r="AY43" s="60">
        <f>SUM(AY3:AY42)</f>
        <v>4</v>
      </c>
      <c r="AZ43" s="60">
        <f>SUM(AZ3:AZ42)</f>
        <v>1</v>
      </c>
      <c r="BA43" s="60">
        <f>SUM(BA3:BA42)</f>
        <v>0</v>
      </c>
      <c r="BB43" s="60">
        <f>SUM(BB3:BB42)</f>
        <v>0</v>
      </c>
      <c r="BC43" s="60">
        <f>SUM(BC3:BC42)</f>
        <v>0</v>
      </c>
      <c r="BD43" s="60">
        <f>SUM(BD3:BD42)</f>
        <v>6</v>
      </c>
      <c r="BE43" s="60">
        <f>SUM(BE3:BE42)</f>
        <v>0</v>
      </c>
      <c r="BF43" s="60">
        <f>SUM(BF3:BF42)</f>
        <v>4</v>
      </c>
      <c r="BG43" s="60">
        <f>SUM(BG3:BG42)</f>
        <v>2</v>
      </c>
      <c r="BH43" s="60">
        <f>SUM(BH3:BH42)</f>
        <v>2</v>
      </c>
      <c r="BI43" s="60">
        <f>SUM(BI3:BI42)</f>
        <v>1</v>
      </c>
      <c r="BJ43" s="60">
        <f>SUM(BJ3:BJ42)</f>
        <v>4</v>
      </c>
      <c r="BK43" s="60">
        <f>SUM(BK3:BK42)</f>
        <v>1</v>
      </c>
      <c r="BL43" s="60">
        <f>SUM(BL3:BL42)</f>
        <v>2</v>
      </c>
      <c r="BM43" s="60">
        <f>SUM(BM3:BM42)</f>
        <v>3</v>
      </c>
      <c r="BN43" s="60">
        <f>SUM(BN3:BN42)</f>
        <v>0</v>
      </c>
      <c r="BO43" s="60">
        <f>SUM(BO3:BO42)</f>
        <v>5</v>
      </c>
      <c r="BP43" s="60">
        <f>SUM(BP3:BP42)</f>
        <v>1</v>
      </c>
      <c r="BQ43" s="60">
        <f>SUM(BQ3:BQ42)</f>
        <v>1</v>
      </c>
      <c r="BR43" s="60">
        <f>SUM(BR3:BR42)</f>
        <v>5</v>
      </c>
      <c r="BS43" s="60">
        <f>SUM(BS3:BS42)</f>
        <v>1</v>
      </c>
      <c r="BT43" s="60">
        <f>SUM(BT3:BT42)</f>
        <v>6</v>
      </c>
      <c r="BU43" s="60">
        <f>SUM(BU3:BU42)</f>
        <v>1</v>
      </c>
      <c r="BV43" s="60">
        <f>SUM(BV3:BV42)</f>
        <v>3</v>
      </c>
      <c r="BW43" s="60">
        <f>SUM(BW3:BW42)</f>
        <v>1</v>
      </c>
      <c r="BX43" s="60">
        <f>SUM(BX3:BX42)</f>
        <v>2</v>
      </c>
      <c r="BY43" s="60">
        <f>SUM(BY3:BY42)</f>
        <v>1</v>
      </c>
      <c r="BZ43" s="60">
        <f>SUM(BZ3:BZ42)</f>
        <v>2</v>
      </c>
      <c r="CA43" s="60">
        <f>SUM(CA3:CA42)</f>
        <v>2</v>
      </c>
      <c r="CB43" s="60">
        <f>SUM(CB3:CB42)</f>
        <v>0</v>
      </c>
      <c r="CC43" s="60">
        <f>SUM(CC3:CC42)</f>
        <v>0</v>
      </c>
      <c r="CD43" s="60">
        <f>SUM(CD3:CD42)</f>
        <v>3</v>
      </c>
      <c r="CE43" s="60">
        <f>SUM(CE3:CE42)</f>
        <v>1</v>
      </c>
      <c r="CF43" s="60">
        <f>SUM(CF3:CF42)</f>
        <v>7</v>
      </c>
      <c r="CG43" s="60">
        <f>SUM(CG3:CG42)</f>
        <v>0</v>
      </c>
      <c r="CJ43" s="2">
        <f>SUM(D43:CG43)</f>
        <v>353</v>
      </c>
    </row>
    <row r="44" ht="12.75">
      <c r="D44" s="3"/>
    </row>
    <row r="45" ht="12.75">
      <c r="D45" s="3"/>
    </row>
    <row r="46" ht="12.75">
      <c r="D46" s="3"/>
    </row>
    <row r="47" spans="1:88" ht="12.75">
      <c r="A47" t="s">
        <v>108</v>
      </c>
      <c r="B47" s="1">
        <v>14138</v>
      </c>
      <c r="C47" t="s">
        <v>109</v>
      </c>
      <c r="D47" s="3"/>
      <c r="G47" s="61"/>
      <c r="H47" s="62"/>
      <c r="I47" s="61"/>
      <c r="J47" s="62"/>
      <c r="Q47" s="26"/>
      <c r="R47" s="27"/>
      <c r="S47" s="63"/>
      <c r="T47" s="63"/>
      <c r="U47" s="27"/>
      <c r="V47" s="27"/>
      <c r="W47" s="27"/>
      <c r="X47" s="27"/>
      <c r="Y47" s="63"/>
      <c r="Z47" s="63"/>
      <c r="AA47" s="27"/>
      <c r="AB47" s="27"/>
      <c r="AC47" s="27"/>
      <c r="AD47" s="27">
        <v>1</v>
      </c>
      <c r="AE47" s="63"/>
      <c r="AF47" s="63"/>
      <c r="AG47" s="27"/>
      <c r="AH47" s="27"/>
      <c r="AI47" s="27"/>
      <c r="AJ47" s="27"/>
      <c r="AK47" s="27">
        <v>1</v>
      </c>
      <c r="AL47" s="63"/>
      <c r="AM47" s="63"/>
      <c r="AN47" s="27"/>
      <c r="AO47" s="27"/>
      <c r="AP47" s="27"/>
      <c r="AQ47" s="27"/>
      <c r="AR47" s="63"/>
      <c r="AS47" s="63"/>
      <c r="AT47" s="27"/>
      <c r="AU47" s="27"/>
      <c r="AV47" s="63"/>
      <c r="AW47" s="63"/>
      <c r="AX47" s="27"/>
      <c r="AY47" s="27"/>
      <c r="BD47" s="25"/>
      <c r="BE47" s="25"/>
      <c r="BI47" s="25"/>
      <c r="CE47" s="28"/>
      <c r="CJ47" s="2">
        <f>SUM(D47:CG47)</f>
        <v>2</v>
      </c>
    </row>
    <row r="48" spans="1:88" ht="12.75">
      <c r="A48" t="s">
        <v>108</v>
      </c>
      <c r="B48" s="1">
        <v>14131</v>
      </c>
      <c r="C48" t="s">
        <v>110</v>
      </c>
      <c r="D48" s="3"/>
      <c r="F48" s="2">
        <v>1</v>
      </c>
      <c r="G48" s="61"/>
      <c r="H48" s="62"/>
      <c r="I48" s="61"/>
      <c r="J48" s="62"/>
      <c r="Q48" s="26"/>
      <c r="R48" s="27"/>
      <c r="S48" s="63"/>
      <c r="T48" s="63"/>
      <c r="U48" s="27"/>
      <c r="V48" s="27"/>
      <c r="W48" s="27"/>
      <c r="X48" s="27">
        <v>1</v>
      </c>
      <c r="Y48" s="63"/>
      <c r="Z48" s="63"/>
      <c r="AA48" s="27"/>
      <c r="AB48" s="27"/>
      <c r="AC48" s="27"/>
      <c r="AD48" s="27">
        <v>1</v>
      </c>
      <c r="AE48" s="63"/>
      <c r="AF48" s="63"/>
      <c r="AG48" s="27"/>
      <c r="AH48" s="27"/>
      <c r="AI48" s="27"/>
      <c r="AJ48" s="27"/>
      <c r="AK48" s="27"/>
      <c r="AL48" s="63"/>
      <c r="AM48" s="63"/>
      <c r="AN48" s="27"/>
      <c r="AO48" s="27"/>
      <c r="AP48" s="27"/>
      <c r="AQ48" s="27"/>
      <c r="AR48" s="63"/>
      <c r="AS48" s="63"/>
      <c r="AT48" s="27"/>
      <c r="AU48" s="27"/>
      <c r="AV48" s="63"/>
      <c r="AW48" s="63"/>
      <c r="AX48" s="27"/>
      <c r="AY48" s="27"/>
      <c r="BD48" s="25"/>
      <c r="BE48" s="25"/>
      <c r="BI48" s="25"/>
      <c r="CE48" s="28"/>
      <c r="CJ48" s="2">
        <f>SUM(D48:CG48)</f>
        <v>3</v>
      </c>
    </row>
    <row r="49" spans="1:88" ht="12.75">
      <c r="A49" t="s">
        <v>108</v>
      </c>
      <c r="B49" s="1">
        <v>14187</v>
      </c>
      <c r="C49" t="s">
        <v>111</v>
      </c>
      <c r="D49" s="3"/>
      <c r="F49" s="2">
        <v>1</v>
      </c>
      <c r="G49" s="61"/>
      <c r="H49" s="62"/>
      <c r="I49" s="61"/>
      <c r="J49" s="62"/>
      <c r="Q49" s="26"/>
      <c r="R49" s="27"/>
      <c r="S49" s="63"/>
      <c r="T49" s="63"/>
      <c r="U49" s="27"/>
      <c r="V49" s="27"/>
      <c r="W49" s="27"/>
      <c r="X49" s="27"/>
      <c r="Y49" s="63"/>
      <c r="Z49" s="63"/>
      <c r="AA49" s="27"/>
      <c r="AB49" s="27"/>
      <c r="AC49" s="27"/>
      <c r="AD49" s="27">
        <v>1</v>
      </c>
      <c r="AE49" s="63"/>
      <c r="AF49" s="63"/>
      <c r="AG49" s="27"/>
      <c r="AH49" s="27"/>
      <c r="AI49" s="27"/>
      <c r="AJ49" s="27"/>
      <c r="AK49" s="27"/>
      <c r="AL49" s="63"/>
      <c r="AM49" s="63"/>
      <c r="AN49" s="27"/>
      <c r="AO49" s="27"/>
      <c r="AP49" s="27"/>
      <c r="AQ49" s="27"/>
      <c r="AR49" s="63"/>
      <c r="AS49" s="63"/>
      <c r="AT49" s="27"/>
      <c r="AU49" s="27"/>
      <c r="AV49" s="63"/>
      <c r="AW49" s="63"/>
      <c r="AX49" s="27"/>
      <c r="AY49" s="27"/>
      <c r="BD49" s="25"/>
      <c r="BE49" s="25"/>
      <c r="BI49" s="25"/>
      <c r="CE49" s="28"/>
      <c r="CJ49" s="2">
        <f>SUM(D49:CG49)</f>
        <v>2</v>
      </c>
    </row>
    <row r="50" spans="1:88" ht="12.75">
      <c r="A50" t="s">
        <v>108</v>
      </c>
      <c r="B50" s="1">
        <v>14026</v>
      </c>
      <c r="C50" t="s">
        <v>112</v>
      </c>
      <c r="D50" s="3"/>
      <c r="E50" s="2">
        <v>1</v>
      </c>
      <c r="F50" s="2">
        <v>1</v>
      </c>
      <c r="G50" s="61"/>
      <c r="H50" s="62"/>
      <c r="I50" s="61"/>
      <c r="J50" s="62"/>
      <c r="Q50" s="26"/>
      <c r="R50" s="27"/>
      <c r="S50" s="63"/>
      <c r="T50" s="63"/>
      <c r="U50" s="34"/>
      <c r="V50" s="27">
        <v>1</v>
      </c>
      <c r="W50" s="27"/>
      <c r="X50" s="27"/>
      <c r="Y50" s="63"/>
      <c r="Z50" s="63"/>
      <c r="AA50" s="34"/>
      <c r="AB50" s="2">
        <v>1</v>
      </c>
      <c r="AC50" s="27"/>
      <c r="AD50" s="27">
        <v>1</v>
      </c>
      <c r="AE50" s="63"/>
      <c r="AF50" s="63"/>
      <c r="AG50" s="27"/>
      <c r="AH50" s="27">
        <v>1</v>
      </c>
      <c r="AI50" s="27"/>
      <c r="AJ50" s="27">
        <v>1</v>
      </c>
      <c r="AK50" s="27"/>
      <c r="AL50" s="63"/>
      <c r="AM50" s="63"/>
      <c r="AN50" s="27"/>
      <c r="AO50" s="27"/>
      <c r="AP50" s="27">
        <v>1</v>
      </c>
      <c r="AQ50" s="27"/>
      <c r="AR50" s="63"/>
      <c r="AS50" s="63"/>
      <c r="AT50" s="27"/>
      <c r="AU50" s="27">
        <v>1</v>
      </c>
      <c r="AV50" s="63"/>
      <c r="AW50" s="63"/>
      <c r="AX50" s="27">
        <v>1</v>
      </c>
      <c r="AY50" s="27">
        <v>1</v>
      </c>
      <c r="BD50" s="25">
        <v>1</v>
      </c>
      <c r="BE50" s="25"/>
      <c r="BI50" s="25"/>
      <c r="BJ50" s="2">
        <v>1</v>
      </c>
      <c r="BO50" s="2">
        <v>1</v>
      </c>
      <c r="CE50" s="28"/>
      <c r="CJ50" s="2">
        <f>SUM(D50:CG50)</f>
        <v>14</v>
      </c>
    </row>
    <row r="51" spans="1:88" ht="12.75">
      <c r="A51" t="s">
        <v>108</v>
      </c>
      <c r="B51" s="1">
        <v>14052</v>
      </c>
      <c r="C51" s="40" t="s">
        <v>113</v>
      </c>
      <c r="D51" s="41"/>
      <c r="E51" s="25"/>
      <c r="F51" s="25"/>
      <c r="G51" s="62"/>
      <c r="H51" s="62"/>
      <c r="I51" s="62"/>
      <c r="J51" s="62"/>
      <c r="K51" s="25"/>
      <c r="L51" s="41"/>
      <c r="M51" s="25"/>
      <c r="N51" s="25"/>
      <c r="O51" s="25"/>
      <c r="P51" s="42"/>
      <c r="Q51" s="25"/>
      <c r="R51" s="25"/>
      <c r="S51" s="62"/>
      <c r="T51" s="62"/>
      <c r="U51" s="25"/>
      <c r="V51" s="25"/>
      <c r="W51" s="25"/>
      <c r="X51" s="25"/>
      <c r="Y51" s="62"/>
      <c r="Z51" s="62"/>
      <c r="AA51" s="25"/>
      <c r="AB51" s="25"/>
      <c r="AC51" s="25"/>
      <c r="AD51" s="25">
        <v>1</v>
      </c>
      <c r="AE51" s="62"/>
      <c r="AF51" s="62"/>
      <c r="AG51" s="25"/>
      <c r="AH51" s="25"/>
      <c r="AI51" s="25"/>
      <c r="AJ51" s="25"/>
      <c r="AK51" s="25"/>
      <c r="AL51" s="62"/>
      <c r="AM51" s="62"/>
      <c r="AN51" s="25"/>
      <c r="AO51" s="25"/>
      <c r="AP51" s="25"/>
      <c r="AQ51" s="25"/>
      <c r="AR51" s="62"/>
      <c r="AS51" s="62"/>
      <c r="AT51" s="25"/>
      <c r="AU51" s="25"/>
      <c r="AV51" s="62"/>
      <c r="AW51" s="62"/>
      <c r="AX51" s="25"/>
      <c r="AY51" s="25"/>
      <c r="AZ51" s="41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41"/>
      <c r="CA51" s="25"/>
      <c r="CB51" s="25"/>
      <c r="CC51" s="25"/>
      <c r="CD51" s="41"/>
      <c r="CE51" s="25"/>
      <c r="CF51" s="25"/>
      <c r="CG51" s="25"/>
      <c r="CJ51" s="2">
        <f>SUM(D51:CG51)</f>
        <v>1</v>
      </c>
    </row>
    <row r="52" spans="1:88" ht="12.75">
      <c r="A52" t="s">
        <v>108</v>
      </c>
      <c r="B52" s="1">
        <v>14056</v>
      </c>
      <c r="C52" s="40" t="s">
        <v>114</v>
      </c>
      <c r="D52" s="41"/>
      <c r="E52" s="25"/>
      <c r="F52" s="25">
        <v>1</v>
      </c>
      <c r="G52" s="62"/>
      <c r="H52" s="62"/>
      <c r="I52" s="62"/>
      <c r="J52" s="62"/>
      <c r="K52" s="25"/>
      <c r="L52" s="41"/>
      <c r="M52" s="25"/>
      <c r="N52" s="25">
        <v>1</v>
      </c>
      <c r="O52" s="25"/>
      <c r="P52" s="42"/>
      <c r="Q52" s="25"/>
      <c r="R52" s="25"/>
      <c r="S52" s="62"/>
      <c r="T52" s="62"/>
      <c r="U52" s="25"/>
      <c r="V52" s="25"/>
      <c r="W52" s="25"/>
      <c r="X52" s="25">
        <v>1</v>
      </c>
      <c r="Y52" s="62"/>
      <c r="Z52" s="62"/>
      <c r="AA52" s="34"/>
      <c r="AC52" s="25">
        <v>1</v>
      </c>
      <c r="AD52" s="25"/>
      <c r="AE52" s="62"/>
      <c r="AF52" s="62"/>
      <c r="AG52" s="25"/>
      <c r="AH52" s="34"/>
      <c r="AI52" s="2">
        <v>1</v>
      </c>
      <c r="AJ52" s="25"/>
      <c r="AK52" s="25"/>
      <c r="AL52" s="62"/>
      <c r="AM52" s="62"/>
      <c r="AN52" s="25"/>
      <c r="AO52" s="25"/>
      <c r="AP52" s="25"/>
      <c r="AQ52" s="25">
        <v>1</v>
      </c>
      <c r="AR52" s="62"/>
      <c r="AS52" s="62"/>
      <c r="AT52" s="25"/>
      <c r="AU52" s="25">
        <v>1</v>
      </c>
      <c r="AV52" s="62"/>
      <c r="AW52" s="62"/>
      <c r="AX52" s="25"/>
      <c r="AY52" s="25"/>
      <c r="AZ52" s="41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41"/>
      <c r="CA52" s="25"/>
      <c r="CB52" s="25"/>
      <c r="CC52" s="25"/>
      <c r="CD52" s="41"/>
      <c r="CE52" s="25"/>
      <c r="CF52" s="25">
        <v>1</v>
      </c>
      <c r="CG52" s="25">
        <v>1</v>
      </c>
      <c r="CJ52" s="2">
        <f>SUM(D52:CG52)</f>
        <v>9</v>
      </c>
    </row>
    <row r="53" spans="1:256" s="5" customFormat="1" ht="12.75">
      <c r="A53" s="64" t="s">
        <v>108</v>
      </c>
      <c r="B53" s="65">
        <v>14059</v>
      </c>
      <c r="C53" s="40" t="s">
        <v>115</v>
      </c>
      <c r="D53" s="41"/>
      <c r="E53" s="25"/>
      <c r="F53" s="25">
        <v>1</v>
      </c>
      <c r="G53" s="62"/>
      <c r="H53" s="62"/>
      <c r="I53" s="62"/>
      <c r="J53" s="62"/>
      <c r="K53" s="25"/>
      <c r="L53" s="41"/>
      <c r="M53" s="25"/>
      <c r="N53" s="25">
        <v>1</v>
      </c>
      <c r="O53" s="25"/>
      <c r="P53" s="42"/>
      <c r="Q53" s="25"/>
      <c r="R53" s="25"/>
      <c r="S53" s="62"/>
      <c r="T53" s="62"/>
      <c r="U53" s="25"/>
      <c r="V53" s="25"/>
      <c r="W53" s="25"/>
      <c r="X53" s="25">
        <v>1</v>
      </c>
      <c r="Y53" s="62"/>
      <c r="Z53" s="62"/>
      <c r="AA53" s="25"/>
      <c r="AB53" s="25"/>
      <c r="AC53" s="25"/>
      <c r="AD53" s="25">
        <v>1</v>
      </c>
      <c r="AE53" s="62"/>
      <c r="AF53" s="62"/>
      <c r="AG53" s="25"/>
      <c r="AH53" s="25"/>
      <c r="AI53" s="25"/>
      <c r="AJ53" s="25"/>
      <c r="AK53" s="25">
        <v>1</v>
      </c>
      <c r="AL53" s="62"/>
      <c r="AM53" s="62"/>
      <c r="AN53" s="25"/>
      <c r="AO53" s="25"/>
      <c r="AP53" s="25"/>
      <c r="AQ53" s="25">
        <v>1</v>
      </c>
      <c r="AR53" s="62"/>
      <c r="AS53" s="62"/>
      <c r="AT53" s="25"/>
      <c r="AU53" s="25"/>
      <c r="AV53" s="62"/>
      <c r="AW53" s="62"/>
      <c r="AX53" s="25"/>
      <c r="AY53" s="25"/>
      <c r="AZ53" s="41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41"/>
      <c r="CA53" s="25"/>
      <c r="CB53" s="25"/>
      <c r="CC53" s="25"/>
      <c r="CD53" s="41"/>
      <c r="CE53" s="25"/>
      <c r="CF53" s="25"/>
      <c r="CG53" s="25"/>
      <c r="CH53" s="25"/>
      <c r="CI53" s="25"/>
      <c r="CJ53" s="2">
        <f>SUM(D53:CG53)</f>
        <v>6</v>
      </c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  <c r="IV53" s="64"/>
    </row>
    <row r="54" spans="1:88" ht="12.75">
      <c r="A54" t="s">
        <v>108</v>
      </c>
      <c r="B54" s="1">
        <v>14134</v>
      </c>
      <c r="C54" t="s">
        <v>116</v>
      </c>
      <c r="D54" s="3"/>
      <c r="F54" s="2">
        <v>1</v>
      </c>
      <c r="G54" s="61"/>
      <c r="H54" s="62"/>
      <c r="I54" s="61"/>
      <c r="J54" s="62"/>
      <c r="S54" s="61"/>
      <c r="T54" s="61"/>
      <c r="X54" s="2">
        <v>1</v>
      </c>
      <c r="Y54" s="61"/>
      <c r="Z54" s="61"/>
      <c r="AC54" s="2">
        <v>1</v>
      </c>
      <c r="AD54" s="25"/>
      <c r="AE54" s="61"/>
      <c r="AF54" s="61"/>
      <c r="AK54" s="2">
        <v>1</v>
      </c>
      <c r="AL54" s="61"/>
      <c r="AM54" s="61"/>
      <c r="AQ54" s="2">
        <v>1</v>
      </c>
      <c r="AR54" s="61"/>
      <c r="AS54" s="61"/>
      <c r="AV54" s="61"/>
      <c r="AW54" s="61"/>
      <c r="BD54" s="25"/>
      <c r="BE54" s="25"/>
      <c r="BI54" s="25"/>
      <c r="CJ54" s="2">
        <f>SUM(D54:CG54)</f>
        <v>5</v>
      </c>
    </row>
    <row r="55" spans="1:88" ht="12.75">
      <c r="A55" t="s">
        <v>108</v>
      </c>
      <c r="B55" s="1">
        <v>13198</v>
      </c>
      <c r="C55" t="s">
        <v>117</v>
      </c>
      <c r="D55" s="3"/>
      <c r="F55" s="2">
        <v>1</v>
      </c>
      <c r="G55" s="61"/>
      <c r="H55" s="62"/>
      <c r="I55" s="61"/>
      <c r="J55" s="62"/>
      <c r="Q55" s="26"/>
      <c r="R55" s="27"/>
      <c r="S55" s="63"/>
      <c r="T55" s="63"/>
      <c r="U55" s="27"/>
      <c r="V55" s="27"/>
      <c r="W55" s="27"/>
      <c r="X55" s="27">
        <v>1</v>
      </c>
      <c r="Y55" s="63"/>
      <c r="Z55" s="63"/>
      <c r="AA55" s="27"/>
      <c r="AB55" s="27"/>
      <c r="AC55" s="27"/>
      <c r="AD55" s="27"/>
      <c r="AE55" s="63"/>
      <c r="AF55" s="63"/>
      <c r="AG55" s="27"/>
      <c r="AH55" s="27"/>
      <c r="AI55" s="27"/>
      <c r="AJ55" s="27"/>
      <c r="AK55" s="27">
        <v>1</v>
      </c>
      <c r="AL55" s="63"/>
      <c r="AM55" s="63"/>
      <c r="AN55" s="27"/>
      <c r="AO55" s="27"/>
      <c r="AP55" s="27"/>
      <c r="AQ55" s="27"/>
      <c r="AR55" s="63"/>
      <c r="AS55" s="63"/>
      <c r="AT55" s="27"/>
      <c r="AU55" s="27"/>
      <c r="AV55" s="63"/>
      <c r="AW55" s="63"/>
      <c r="AX55" s="27"/>
      <c r="AY55" s="27"/>
      <c r="BD55" s="25"/>
      <c r="BE55" s="25"/>
      <c r="BI55" s="25"/>
      <c r="CE55" s="28"/>
      <c r="CJ55" s="2">
        <f>SUM(D55:CG55)</f>
        <v>3</v>
      </c>
    </row>
    <row r="56" spans="1:88" ht="12.75">
      <c r="A56" t="s">
        <v>108</v>
      </c>
      <c r="B56" s="1">
        <v>14095</v>
      </c>
      <c r="C56" t="s">
        <v>118</v>
      </c>
      <c r="D56" s="3"/>
      <c r="F56" s="2">
        <v>1</v>
      </c>
      <c r="G56" s="61"/>
      <c r="H56" s="62"/>
      <c r="I56" s="61"/>
      <c r="J56" s="62"/>
      <c r="Q56" s="26"/>
      <c r="R56" s="27"/>
      <c r="S56" s="63"/>
      <c r="T56" s="63"/>
      <c r="U56" s="27"/>
      <c r="V56" s="27"/>
      <c r="W56" s="27"/>
      <c r="X56" s="27"/>
      <c r="Y56" s="63"/>
      <c r="Z56" s="63"/>
      <c r="AA56" s="27"/>
      <c r="AB56" s="27"/>
      <c r="AC56" s="27"/>
      <c r="AD56" s="27"/>
      <c r="AE56" s="63"/>
      <c r="AF56" s="63"/>
      <c r="AG56" s="27"/>
      <c r="AH56" s="27"/>
      <c r="AI56" s="27"/>
      <c r="AJ56" s="27"/>
      <c r="AK56" s="27">
        <v>1</v>
      </c>
      <c r="AL56" s="63"/>
      <c r="AM56" s="63"/>
      <c r="AN56" s="27"/>
      <c r="AO56" s="27"/>
      <c r="AP56" s="27"/>
      <c r="AQ56" s="27"/>
      <c r="AR56" s="63"/>
      <c r="AS56" s="63"/>
      <c r="AT56" s="27"/>
      <c r="AU56" s="27"/>
      <c r="AV56" s="63"/>
      <c r="AW56" s="63"/>
      <c r="AX56" s="27"/>
      <c r="AY56" s="27"/>
      <c r="BD56" s="25"/>
      <c r="BE56" s="25"/>
      <c r="BI56" s="25"/>
      <c r="CE56" s="28"/>
      <c r="CJ56" s="2">
        <f>SUM(D56:CG56)</f>
        <v>2</v>
      </c>
    </row>
    <row r="57" spans="1:88" ht="12.75">
      <c r="A57" t="s">
        <v>108</v>
      </c>
      <c r="B57" s="1">
        <v>14069</v>
      </c>
      <c r="C57" t="s">
        <v>119</v>
      </c>
      <c r="D57" s="3"/>
      <c r="F57" s="2">
        <v>1</v>
      </c>
      <c r="G57" s="61"/>
      <c r="H57" s="62"/>
      <c r="I57" s="61"/>
      <c r="J57" s="62"/>
      <c r="P57" s="4">
        <v>1</v>
      </c>
      <c r="S57" s="61"/>
      <c r="T57" s="61"/>
      <c r="X57" s="2">
        <v>1</v>
      </c>
      <c r="Y57" s="61"/>
      <c r="Z57" s="61"/>
      <c r="AD57" s="25">
        <v>1</v>
      </c>
      <c r="AE57" s="61"/>
      <c r="AF57" s="61"/>
      <c r="AK57" s="2">
        <v>1</v>
      </c>
      <c r="AL57" s="61"/>
      <c r="AM57" s="61"/>
      <c r="AR57" s="61"/>
      <c r="AS57" s="61"/>
      <c r="AV57" s="61"/>
      <c r="AW57" s="61"/>
      <c r="BD57" s="25"/>
      <c r="BE57" s="25"/>
      <c r="BI57" s="25"/>
      <c r="CG57" s="2">
        <v>1</v>
      </c>
      <c r="CJ57" s="2">
        <f>SUM(D57:CG57)</f>
        <v>6</v>
      </c>
    </row>
    <row r="58" spans="1:88" ht="12.75">
      <c r="A58" t="s">
        <v>108</v>
      </c>
      <c r="B58" s="1">
        <v>14079</v>
      </c>
      <c r="C58" t="s">
        <v>120</v>
      </c>
      <c r="D58" s="25"/>
      <c r="E58" s="25"/>
      <c r="F58" s="25"/>
      <c r="G58" s="61"/>
      <c r="H58" s="62"/>
      <c r="I58" s="61"/>
      <c r="J58" s="62"/>
      <c r="K58" s="25"/>
      <c r="L58" s="41"/>
      <c r="M58" s="25"/>
      <c r="N58" s="25"/>
      <c r="O58" s="25"/>
      <c r="P58" s="42"/>
      <c r="Q58" s="25"/>
      <c r="R58" s="25"/>
      <c r="S58" s="61"/>
      <c r="T58" s="61"/>
      <c r="U58" s="25"/>
      <c r="V58" s="25"/>
      <c r="W58" s="25">
        <v>1</v>
      </c>
      <c r="X58" s="25"/>
      <c r="Y58" s="61"/>
      <c r="Z58" s="61"/>
      <c r="AA58" s="25">
        <v>1</v>
      </c>
      <c r="AB58" s="25"/>
      <c r="AC58" s="25"/>
      <c r="AD58" s="25">
        <v>1</v>
      </c>
      <c r="AE58" s="61"/>
      <c r="AF58" s="61"/>
      <c r="AG58" s="25"/>
      <c r="AH58" s="34"/>
      <c r="AI58" s="35">
        <v>1</v>
      </c>
      <c r="AJ58" s="25"/>
      <c r="AK58" s="25">
        <v>1</v>
      </c>
      <c r="AL58" s="61"/>
      <c r="AM58" s="61"/>
      <c r="AN58" s="25"/>
      <c r="AO58" s="25">
        <v>1</v>
      </c>
      <c r="AP58" s="25"/>
      <c r="AQ58" s="25">
        <v>1</v>
      </c>
      <c r="AR58" s="61"/>
      <c r="AS58" s="61"/>
      <c r="AT58" s="25">
        <v>1</v>
      </c>
      <c r="AU58" s="25">
        <v>2</v>
      </c>
      <c r="AV58" s="61"/>
      <c r="AW58" s="61"/>
      <c r="AX58" s="25">
        <v>1</v>
      </c>
      <c r="AY58" s="25">
        <v>1</v>
      </c>
      <c r="AZ58" s="41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41"/>
      <c r="CA58" s="25"/>
      <c r="CB58" s="25"/>
      <c r="CC58" s="25"/>
      <c r="CD58" s="41"/>
      <c r="CE58" s="25"/>
      <c r="CF58" s="25"/>
      <c r="CG58" s="25"/>
      <c r="CJ58" s="2">
        <f>SUM(D58:CG58)</f>
        <v>12</v>
      </c>
    </row>
    <row r="59" spans="1:88" ht="12.75">
      <c r="A59" t="s">
        <v>108</v>
      </c>
      <c r="B59" s="1">
        <v>14080</v>
      </c>
      <c r="C59" t="s">
        <v>121</v>
      </c>
      <c r="D59" s="3"/>
      <c r="F59" s="2">
        <v>1</v>
      </c>
      <c r="G59" s="61"/>
      <c r="H59" s="62"/>
      <c r="I59" s="61"/>
      <c r="J59" s="62"/>
      <c r="Q59" s="26"/>
      <c r="R59" s="27"/>
      <c r="S59" s="63"/>
      <c r="T59" s="63"/>
      <c r="U59" s="27"/>
      <c r="V59" s="27"/>
      <c r="W59" s="27"/>
      <c r="X59" s="27"/>
      <c r="Y59" s="63"/>
      <c r="Z59" s="63"/>
      <c r="AA59" s="27"/>
      <c r="AB59" s="27"/>
      <c r="AC59" s="27"/>
      <c r="AD59" s="27"/>
      <c r="AE59" s="63"/>
      <c r="AF59" s="63"/>
      <c r="AG59" s="27"/>
      <c r="AH59" s="27"/>
      <c r="AI59" s="27"/>
      <c r="AJ59" s="27"/>
      <c r="AK59" s="27"/>
      <c r="AL59" s="63"/>
      <c r="AM59" s="63"/>
      <c r="AN59" s="27"/>
      <c r="AO59" s="27"/>
      <c r="AP59" s="27"/>
      <c r="AQ59" s="27"/>
      <c r="AR59" s="63"/>
      <c r="AS59" s="63"/>
      <c r="AT59" s="27"/>
      <c r="AU59" s="27"/>
      <c r="AV59" s="63"/>
      <c r="AW59" s="63"/>
      <c r="AX59" s="27"/>
      <c r="AY59" s="27"/>
      <c r="BD59" s="25"/>
      <c r="BE59" s="25"/>
      <c r="BI59" s="25"/>
      <c r="CE59" s="28"/>
      <c r="CF59" s="2">
        <v>1</v>
      </c>
      <c r="CJ59" s="2">
        <f>SUM(D59:CG59)</f>
        <v>2</v>
      </c>
    </row>
    <row r="60" spans="1:256" s="5" customFormat="1" ht="12.75">
      <c r="A60" s="58" t="s">
        <v>122</v>
      </c>
      <c r="B60" s="59"/>
      <c r="C60" s="58"/>
      <c r="D60" s="60">
        <f>SUM(D47:D59)</f>
        <v>0</v>
      </c>
      <c r="E60" s="66">
        <f>SUM(E47:E59)</f>
        <v>1</v>
      </c>
      <c r="F60" s="66">
        <f>SUM(F47:F59)</f>
        <v>10</v>
      </c>
      <c r="G60" s="66">
        <f>SUM(G47:G59)</f>
        <v>0</v>
      </c>
      <c r="H60" s="66">
        <f>SUM(H47:H59)</f>
        <v>0</v>
      </c>
      <c r="I60" s="66">
        <f>SUM(I47:I59)</f>
        <v>0</v>
      </c>
      <c r="J60" s="66">
        <f>SUM(J47:J59)</f>
        <v>0</v>
      </c>
      <c r="K60" s="66">
        <f>SUM(K47:K59)</f>
        <v>0</v>
      </c>
      <c r="L60" s="66">
        <f>SUM(L47:L59)</f>
        <v>0</v>
      </c>
      <c r="M60" s="66">
        <f>SUM(M47:M59)</f>
        <v>0</v>
      </c>
      <c r="N60" s="66">
        <f>SUM(N47:N59)</f>
        <v>2</v>
      </c>
      <c r="O60" s="66">
        <f>SUM(O47:O59)</f>
        <v>0</v>
      </c>
      <c r="P60" s="66">
        <f>SUM(P47:P59)</f>
        <v>1</v>
      </c>
      <c r="Q60" s="66">
        <f>SUM(Q47:Q59)</f>
        <v>0</v>
      </c>
      <c r="R60" s="66">
        <f>SUM(R47:R59)</f>
        <v>0</v>
      </c>
      <c r="S60" s="66">
        <f>SUM(S47:S59)</f>
        <v>0</v>
      </c>
      <c r="T60" s="66">
        <f>SUM(T47:T59)</f>
        <v>0</v>
      </c>
      <c r="U60" s="66">
        <f>SUM(U47:U59)</f>
        <v>0</v>
      </c>
      <c r="V60" s="66">
        <f>SUM(V47:V59)</f>
        <v>1</v>
      </c>
      <c r="W60" s="66">
        <f>SUM(W47:W59)</f>
        <v>1</v>
      </c>
      <c r="X60" s="66">
        <f>SUM(X47:X59)</f>
        <v>6</v>
      </c>
      <c r="Y60" s="66">
        <f>SUM(Y47:Y59)</f>
        <v>0</v>
      </c>
      <c r="Z60" s="66">
        <f>SUM(Z47:Z59)</f>
        <v>0</v>
      </c>
      <c r="AA60" s="66">
        <f>SUM(AA47:AA59)</f>
        <v>1</v>
      </c>
      <c r="AB60" s="66">
        <f>SUM(AB47:AB59)</f>
        <v>1</v>
      </c>
      <c r="AC60" s="66">
        <f>SUM(AC47:AC59)</f>
        <v>2</v>
      </c>
      <c r="AD60" s="66">
        <f>SUM(AD47:AD59)</f>
        <v>8</v>
      </c>
      <c r="AE60" s="66">
        <f>SUM(AE47:AE59)</f>
        <v>0</v>
      </c>
      <c r="AF60" s="66">
        <f>SUM(AF47:AF59)</f>
        <v>0</v>
      </c>
      <c r="AG60" s="66">
        <f>SUM(AG47:AG59)</f>
        <v>0</v>
      </c>
      <c r="AH60" s="66">
        <f>SUM(AH47:AH59)</f>
        <v>1</v>
      </c>
      <c r="AI60" s="66">
        <f>SUM(AI47:AI59)</f>
        <v>2</v>
      </c>
      <c r="AJ60" s="66">
        <f>SUM(AJ47:AJ59)</f>
        <v>1</v>
      </c>
      <c r="AK60" s="66">
        <f>SUM(AK47:AK59)</f>
        <v>7</v>
      </c>
      <c r="AL60" s="66">
        <f>SUM(AL47:AL59)</f>
        <v>0</v>
      </c>
      <c r="AM60" s="66">
        <f>SUM(AM47:AM59)</f>
        <v>0</v>
      </c>
      <c r="AN60" s="66">
        <f>SUM(AN47:AN59)</f>
        <v>0</v>
      </c>
      <c r="AO60" s="66">
        <f>SUM(AO47:AO59)</f>
        <v>1</v>
      </c>
      <c r="AP60" s="66">
        <f>SUM(AP47:AP59)</f>
        <v>1</v>
      </c>
      <c r="AQ60" s="66">
        <f>SUM(AQ47:AQ59)</f>
        <v>4</v>
      </c>
      <c r="AR60" s="66">
        <f>SUM(AR47:AR59)</f>
        <v>0</v>
      </c>
      <c r="AS60" s="66">
        <f>SUM(AS47:AS59)</f>
        <v>0</v>
      </c>
      <c r="AT60" s="66">
        <f>SUM(AT47:AT59)</f>
        <v>1</v>
      </c>
      <c r="AU60" s="66">
        <f>SUM(AU47:AU59)</f>
        <v>4</v>
      </c>
      <c r="AV60" s="66">
        <f>SUM(AV47:AV59)</f>
        <v>0</v>
      </c>
      <c r="AW60" s="66">
        <f>SUM(AW47:AW59)</f>
        <v>0</v>
      </c>
      <c r="AX60" s="66">
        <f>SUM(AX47:AX59)</f>
        <v>2</v>
      </c>
      <c r="AY60" s="66">
        <f>SUM(AY47:AY59)</f>
        <v>2</v>
      </c>
      <c r="AZ60" s="66">
        <f>SUM(AZ47:AZ59)</f>
        <v>0</v>
      </c>
      <c r="BA60" s="66">
        <f>SUM(BA47:BA59)</f>
        <v>0</v>
      </c>
      <c r="BB60" s="66">
        <f>SUM(BB47:BB59)</f>
        <v>0</v>
      </c>
      <c r="BC60" s="66">
        <f>SUM(BC47:BC59)</f>
        <v>0</v>
      </c>
      <c r="BD60" s="66">
        <f>SUM(BD47:BD59)</f>
        <v>1</v>
      </c>
      <c r="BE60" s="66">
        <f>SUM(BE47:BE59)</f>
        <v>0</v>
      </c>
      <c r="BF60" s="66">
        <f>SUM(BF47:BF59)</f>
        <v>0</v>
      </c>
      <c r="BG60" s="66">
        <f>SUM(BG47:BG59)</f>
        <v>0</v>
      </c>
      <c r="BH60" s="66">
        <f>SUM(BH47:BH59)</f>
        <v>0</v>
      </c>
      <c r="BI60" s="66">
        <f>SUM(BI47:BI59)</f>
        <v>0</v>
      </c>
      <c r="BJ60" s="66">
        <f>SUM(BJ47:BJ59)</f>
        <v>1</v>
      </c>
      <c r="BK60" s="66">
        <f>SUM(BK47:BK59)</f>
        <v>0</v>
      </c>
      <c r="BL60" s="66">
        <f>SUM(BL47:BL59)</f>
        <v>0</v>
      </c>
      <c r="BM60" s="66">
        <f>SUM(BM47:BM59)</f>
        <v>0</v>
      </c>
      <c r="BN60" s="66">
        <f>SUM(BN47:BN59)</f>
        <v>0</v>
      </c>
      <c r="BO60" s="66">
        <f>SUM(BO47:BO59)</f>
        <v>1</v>
      </c>
      <c r="BP60" s="66">
        <f>SUM(BP47:BP59)</f>
        <v>0</v>
      </c>
      <c r="BQ60" s="66">
        <f>SUM(BQ47:BQ59)</f>
        <v>0</v>
      </c>
      <c r="BR60" s="66">
        <f>SUM(BR47:BR59)</f>
        <v>0</v>
      </c>
      <c r="BS60" s="66">
        <f>SUM(BS47:BS59)</f>
        <v>0</v>
      </c>
      <c r="BT60" s="66">
        <f>SUM(BT47:BT59)</f>
        <v>0</v>
      </c>
      <c r="BU60" s="66">
        <f>SUM(BU47:BU59)</f>
        <v>0</v>
      </c>
      <c r="BV60" s="66">
        <f>SUM(BV47:BV59)</f>
        <v>0</v>
      </c>
      <c r="BW60" s="66">
        <f>SUM(BW47:BW59)</f>
        <v>0</v>
      </c>
      <c r="BX60" s="66">
        <f>SUM(BX47:BX59)</f>
        <v>0</v>
      </c>
      <c r="BY60" s="66">
        <f>SUM(BY47:BY59)</f>
        <v>0</v>
      </c>
      <c r="BZ60" s="66">
        <f>SUM(BZ47:BZ59)</f>
        <v>0</v>
      </c>
      <c r="CA60" s="66">
        <f>SUM(CA47:CA59)</f>
        <v>0</v>
      </c>
      <c r="CB60" s="66">
        <f>SUM(CB47:CB59)</f>
        <v>0</v>
      </c>
      <c r="CC60" s="66">
        <f>SUM(CC47:CC59)</f>
        <v>0</v>
      </c>
      <c r="CD60" s="66">
        <f>SUM(CD47:CD59)</f>
        <v>0</v>
      </c>
      <c r="CE60" s="66">
        <f>SUM(CE47:CE59)</f>
        <v>0</v>
      </c>
      <c r="CF60" s="66">
        <f>SUM(CF47:CF59)</f>
        <v>2</v>
      </c>
      <c r="CG60" s="66">
        <f>SUM(CG47:CG59)</f>
        <v>2</v>
      </c>
      <c r="CH60" s="25"/>
      <c r="CI60" s="25"/>
      <c r="CJ60" s="2">
        <f>SUM(D60:CG60)</f>
        <v>67</v>
      </c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ht="12.75">
      <c r="D61" s="3"/>
    </row>
    <row r="62" ht="12.75">
      <c r="D62" s="3"/>
    </row>
    <row r="63" ht="12.75">
      <c r="D63" s="3"/>
    </row>
    <row r="64" spans="1:256" s="5" customFormat="1" ht="12.75">
      <c r="A64" t="s">
        <v>123</v>
      </c>
      <c r="B64" s="1">
        <v>13003</v>
      </c>
      <c r="C64" s="40" t="s">
        <v>124</v>
      </c>
      <c r="D64" s="41"/>
      <c r="E64" s="25">
        <v>1</v>
      </c>
      <c r="F64" s="25"/>
      <c r="G64" s="25"/>
      <c r="H64" s="62"/>
      <c r="I64" s="25"/>
      <c r="J64" s="62"/>
      <c r="K64" s="25"/>
      <c r="L64" s="41"/>
      <c r="M64" s="25"/>
      <c r="N64" s="25"/>
      <c r="O64" s="25"/>
      <c r="P64" s="42"/>
      <c r="Q64" s="25"/>
      <c r="R64" s="25"/>
      <c r="S64" s="25"/>
      <c r="T64" s="62"/>
      <c r="U64" s="25"/>
      <c r="V64" s="25"/>
      <c r="W64" s="25">
        <v>1</v>
      </c>
      <c r="X64" s="25"/>
      <c r="Y64" s="25"/>
      <c r="Z64" s="62"/>
      <c r="AA64" s="25"/>
      <c r="AB64" s="36">
        <v>1</v>
      </c>
      <c r="AC64" s="25"/>
      <c r="AD64" s="25"/>
      <c r="AE64" s="25">
        <v>1</v>
      </c>
      <c r="AF64" s="62"/>
      <c r="AG64" s="25"/>
      <c r="AH64" s="25"/>
      <c r="AI64" s="25"/>
      <c r="AJ64" s="25">
        <v>1</v>
      </c>
      <c r="AK64" s="25"/>
      <c r="AL64" s="25">
        <v>1</v>
      </c>
      <c r="AM64" s="62"/>
      <c r="AN64" s="25"/>
      <c r="AO64" s="25"/>
      <c r="AP64" s="25"/>
      <c r="AQ64" s="25"/>
      <c r="AR64" s="25">
        <v>1</v>
      </c>
      <c r="AS64" s="62"/>
      <c r="AT64" s="25"/>
      <c r="AU64" s="25"/>
      <c r="AV64" s="25">
        <v>1</v>
      </c>
      <c r="AW64" s="62"/>
      <c r="AX64" s="25"/>
      <c r="AY64" s="25"/>
      <c r="AZ64" s="41"/>
      <c r="BA64" s="25"/>
      <c r="BB64" s="25"/>
      <c r="BC64" s="62"/>
      <c r="BD64" s="25"/>
      <c r="BE64" s="25"/>
      <c r="BF64" s="25"/>
      <c r="BG64" s="62"/>
      <c r="BH64" s="25">
        <v>1</v>
      </c>
      <c r="BI64" s="25"/>
      <c r="BJ64" s="25"/>
      <c r="BK64" s="62"/>
      <c r="BL64" s="25"/>
      <c r="BM64" s="25"/>
      <c r="BN64" s="25"/>
      <c r="BO64" s="25">
        <v>1</v>
      </c>
      <c r="BP64" s="62"/>
      <c r="BQ64" s="25"/>
      <c r="BR64" s="25"/>
      <c r="BS64" s="25"/>
      <c r="BT64" s="25">
        <v>1</v>
      </c>
      <c r="BU64" s="62"/>
      <c r="BV64" s="25"/>
      <c r="BW64" s="25"/>
      <c r="BX64" s="25"/>
      <c r="BY64" s="62"/>
      <c r="BZ64" s="41"/>
      <c r="CA64" s="25"/>
      <c r="CB64" s="25"/>
      <c r="CC64" s="25"/>
      <c r="CD64" s="41"/>
      <c r="CE64" s="25"/>
      <c r="CF64" s="25"/>
      <c r="CG64" s="25"/>
      <c r="CH64" s="25"/>
      <c r="HS64" s="64"/>
      <c r="HT64" s="64"/>
      <c r="HU64" s="64"/>
      <c r="HV64" s="64"/>
      <c r="HW64" s="64"/>
      <c r="HX64" s="64"/>
      <c r="HY64" s="64"/>
      <c r="HZ64" s="64"/>
      <c r="IA64" s="64"/>
      <c r="IB64" s="64"/>
      <c r="IC64" s="64"/>
      <c r="ID64" s="64"/>
      <c r="IE64" s="64"/>
      <c r="IF64" s="64"/>
      <c r="IG64" s="64"/>
      <c r="IH64" s="64"/>
      <c r="II64" s="64"/>
      <c r="IJ64" s="64"/>
      <c r="IK64" s="64"/>
      <c r="IL64" s="64"/>
      <c r="IM64" s="64"/>
      <c r="IN64" s="64"/>
      <c r="IO64" s="64"/>
      <c r="IP64" s="64"/>
      <c r="IQ64" s="64"/>
      <c r="IR64" s="64"/>
      <c r="IS64" s="64"/>
      <c r="IT64" s="64"/>
      <c r="IU64" s="64"/>
      <c r="IV64" s="64"/>
    </row>
    <row r="65" spans="1:120" ht="12.75">
      <c r="A65" t="s">
        <v>123</v>
      </c>
      <c r="B65" s="1">
        <v>13004</v>
      </c>
      <c r="C65" s="45" t="s">
        <v>125</v>
      </c>
      <c r="D65" s="67"/>
      <c r="E65" s="48">
        <v>1</v>
      </c>
      <c r="F65" s="48"/>
      <c r="G65" s="48">
        <v>1</v>
      </c>
      <c r="H65" s="68"/>
      <c r="I65" s="48"/>
      <c r="J65" s="68"/>
      <c r="K65" s="48"/>
      <c r="L65" s="67"/>
      <c r="M65" s="48"/>
      <c r="N65" s="48"/>
      <c r="O65" s="48"/>
      <c r="P65" s="69"/>
      <c r="Q65" s="48"/>
      <c r="R65" s="48"/>
      <c r="S65" s="48"/>
      <c r="T65" s="68"/>
      <c r="U65" s="48"/>
      <c r="V65" s="48"/>
      <c r="W65" s="48"/>
      <c r="X65" s="48">
        <v>1</v>
      </c>
      <c r="Y65" s="48"/>
      <c r="Z65" s="68"/>
      <c r="AA65" s="48"/>
      <c r="AB65" s="48"/>
      <c r="AC65" s="48"/>
      <c r="AD65" s="48"/>
      <c r="AE65" s="48">
        <v>1</v>
      </c>
      <c r="AF65" s="68"/>
      <c r="AG65" s="48"/>
      <c r="AH65" s="48"/>
      <c r="AI65" s="48"/>
      <c r="AJ65" s="48"/>
      <c r="AK65" s="48"/>
      <c r="AL65" s="48">
        <v>1</v>
      </c>
      <c r="AM65" s="68"/>
      <c r="AN65" s="48"/>
      <c r="AO65" s="48"/>
      <c r="AP65" s="48"/>
      <c r="AQ65" s="48">
        <v>1</v>
      </c>
      <c r="AR65" s="48">
        <v>1</v>
      </c>
      <c r="AS65" s="68"/>
      <c r="AT65" s="48"/>
      <c r="AU65" s="48"/>
      <c r="AV65" s="48"/>
      <c r="AW65" s="68"/>
      <c r="AX65" s="48"/>
      <c r="AY65" s="48"/>
      <c r="AZ65" s="67"/>
      <c r="BA65" s="48"/>
      <c r="BB65" s="48"/>
      <c r="BC65" s="68"/>
      <c r="BD65" s="48"/>
      <c r="BE65" s="48"/>
      <c r="BF65" s="48"/>
      <c r="BG65" s="68"/>
      <c r="BH65" s="48"/>
      <c r="BI65" s="48"/>
      <c r="BJ65" s="48"/>
      <c r="BK65" s="68"/>
      <c r="BL65" s="48"/>
      <c r="BM65" s="48"/>
      <c r="BN65" s="48"/>
      <c r="BO65" s="48"/>
      <c r="BP65" s="68"/>
      <c r="BQ65" s="48"/>
      <c r="BR65" s="48"/>
      <c r="BS65" s="48"/>
      <c r="BT65" s="48"/>
      <c r="BU65" s="68"/>
      <c r="BV65" s="48"/>
      <c r="BW65" s="48"/>
      <c r="BX65" s="48"/>
      <c r="BY65" s="68"/>
      <c r="BZ65" s="67"/>
      <c r="CA65" s="48"/>
      <c r="CB65" s="48"/>
      <c r="CC65" s="48"/>
      <c r="CD65" s="67">
        <v>1</v>
      </c>
      <c r="CE65" s="48"/>
      <c r="CF65" s="48">
        <v>1</v>
      </c>
      <c r="CG65" s="48"/>
      <c r="CH65" s="48"/>
      <c r="CI65" s="48"/>
      <c r="CJ65" s="2">
        <f>SUM(D65:CG65)</f>
        <v>9</v>
      </c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spans="1:88" ht="12.75">
      <c r="A66" t="s">
        <v>123</v>
      </c>
      <c r="B66" s="1">
        <v>13090</v>
      </c>
      <c r="C66" t="s">
        <v>126</v>
      </c>
      <c r="D66" s="3"/>
      <c r="H66" s="62"/>
      <c r="J66" s="62"/>
      <c r="Q66" s="26"/>
      <c r="R66" s="27"/>
      <c r="S66" s="27"/>
      <c r="T66" s="63"/>
      <c r="U66" s="27"/>
      <c r="V66" s="27"/>
      <c r="W66" s="27"/>
      <c r="X66" s="27"/>
      <c r="Y66" s="27"/>
      <c r="Z66" s="63"/>
      <c r="AA66" s="27"/>
      <c r="AB66" s="27"/>
      <c r="AC66" s="27"/>
      <c r="AD66" s="27"/>
      <c r="AE66" s="27"/>
      <c r="AF66" s="63"/>
      <c r="AG66" s="27"/>
      <c r="AH66" s="27"/>
      <c r="AI66" s="27"/>
      <c r="AJ66" s="27"/>
      <c r="AK66" s="27"/>
      <c r="AL66" s="27">
        <v>1</v>
      </c>
      <c r="AM66" s="63"/>
      <c r="AN66" s="27"/>
      <c r="AO66" s="27"/>
      <c r="AP66" s="27"/>
      <c r="AQ66" s="27"/>
      <c r="AR66" s="27">
        <v>1</v>
      </c>
      <c r="AS66" s="63"/>
      <c r="AT66" s="27"/>
      <c r="AU66" s="27"/>
      <c r="AV66" s="27"/>
      <c r="AW66" s="63"/>
      <c r="AX66" s="27"/>
      <c r="AY66" s="27"/>
      <c r="BC66" s="61"/>
      <c r="BD66" s="25"/>
      <c r="BE66" s="25"/>
      <c r="BG66" s="61"/>
      <c r="BI66" s="25"/>
      <c r="BK66" s="61"/>
      <c r="BP66" s="61"/>
      <c r="BU66" s="61"/>
      <c r="BY66" s="61"/>
      <c r="CE66" s="28"/>
      <c r="CJ66" s="2">
        <f>SUM(D66:CG66)</f>
        <v>2</v>
      </c>
    </row>
    <row r="67" spans="1:88" ht="12.75">
      <c r="A67" t="s">
        <v>123</v>
      </c>
      <c r="B67" s="1">
        <v>13006</v>
      </c>
      <c r="C67" t="s">
        <v>127</v>
      </c>
      <c r="D67" s="3"/>
      <c r="F67" s="2">
        <v>1</v>
      </c>
      <c r="G67" s="2">
        <v>1</v>
      </c>
      <c r="H67" s="62"/>
      <c r="I67" s="2">
        <v>1</v>
      </c>
      <c r="J67" s="62"/>
      <c r="Q67" s="26"/>
      <c r="R67" s="27"/>
      <c r="S67" s="27"/>
      <c r="T67" s="63"/>
      <c r="U67" s="34"/>
      <c r="V67" s="27"/>
      <c r="W67" s="43">
        <v>1</v>
      </c>
      <c r="X67" s="27">
        <v>1</v>
      </c>
      <c r="Y67" s="27"/>
      <c r="Z67" s="63"/>
      <c r="AA67" s="34"/>
      <c r="AC67" s="25">
        <v>1</v>
      </c>
      <c r="AD67" s="27"/>
      <c r="AE67" s="27">
        <v>1</v>
      </c>
      <c r="AF67" s="63"/>
      <c r="AG67" s="27"/>
      <c r="AH67" s="34"/>
      <c r="AI67" s="27"/>
      <c r="AJ67" s="2">
        <v>1</v>
      </c>
      <c r="AK67" s="27"/>
      <c r="AL67" s="27">
        <v>1</v>
      </c>
      <c r="AM67" s="63"/>
      <c r="AN67" s="27"/>
      <c r="AO67" s="27"/>
      <c r="AP67" s="27">
        <v>1</v>
      </c>
      <c r="AQ67" s="27"/>
      <c r="AR67" s="27">
        <v>1</v>
      </c>
      <c r="AS67" s="63"/>
      <c r="AT67" s="27"/>
      <c r="AU67" s="27"/>
      <c r="AV67" s="27">
        <v>1</v>
      </c>
      <c r="AW67" s="63"/>
      <c r="AX67" s="27"/>
      <c r="AY67" s="27"/>
      <c r="BC67" s="61"/>
      <c r="BD67" s="25"/>
      <c r="BE67" s="25"/>
      <c r="BG67" s="61"/>
      <c r="BI67" s="25"/>
      <c r="BK67" s="61"/>
      <c r="BP67" s="61"/>
      <c r="BU67" s="61"/>
      <c r="BY67" s="61"/>
      <c r="CE67" s="28"/>
      <c r="CJ67" s="2">
        <f>SUM(D67:CG67)</f>
        <v>12</v>
      </c>
    </row>
    <row r="68" spans="1:256" s="5" customFormat="1" ht="12.75">
      <c r="A68" s="64" t="s">
        <v>123</v>
      </c>
      <c r="B68" s="65">
        <v>13194</v>
      </c>
      <c r="C68" s="40" t="s">
        <v>128</v>
      </c>
      <c r="D68" s="41"/>
      <c r="E68" s="25">
        <v>1</v>
      </c>
      <c r="F68" s="25"/>
      <c r="G68" s="25"/>
      <c r="H68" s="62"/>
      <c r="I68" s="25"/>
      <c r="J68" s="62"/>
      <c r="K68" s="25"/>
      <c r="L68" s="41"/>
      <c r="M68" s="25"/>
      <c r="N68" s="25"/>
      <c r="O68" s="25"/>
      <c r="P68" s="42"/>
      <c r="Q68" s="25"/>
      <c r="R68" s="25"/>
      <c r="S68" s="25"/>
      <c r="T68" s="62"/>
      <c r="U68" s="25"/>
      <c r="V68" s="25"/>
      <c r="W68" s="25"/>
      <c r="X68" s="25"/>
      <c r="Y68" s="25"/>
      <c r="Z68" s="62"/>
      <c r="AA68" s="25"/>
      <c r="AB68" s="25"/>
      <c r="AC68" s="25"/>
      <c r="AD68" s="25"/>
      <c r="AE68" s="25"/>
      <c r="AF68" s="62"/>
      <c r="AG68" s="25"/>
      <c r="AH68" s="25"/>
      <c r="AI68" s="25"/>
      <c r="AJ68" s="25"/>
      <c r="AK68" s="25"/>
      <c r="AL68" s="25"/>
      <c r="AM68" s="62"/>
      <c r="AN68" s="25"/>
      <c r="AO68" s="25"/>
      <c r="AP68" s="25"/>
      <c r="AQ68" s="25"/>
      <c r="AR68" s="25"/>
      <c r="AS68" s="62"/>
      <c r="AT68" s="25"/>
      <c r="AU68" s="25"/>
      <c r="AV68" s="25"/>
      <c r="AW68" s="62"/>
      <c r="AX68" s="25"/>
      <c r="AY68" s="25"/>
      <c r="AZ68" s="41"/>
      <c r="BA68" s="25"/>
      <c r="BB68" s="25"/>
      <c r="BC68" s="62"/>
      <c r="BD68" s="25"/>
      <c r="BE68" s="25"/>
      <c r="BF68" s="25"/>
      <c r="BG68" s="62"/>
      <c r="BH68" s="25"/>
      <c r="BI68" s="25"/>
      <c r="BJ68" s="25"/>
      <c r="BK68" s="62"/>
      <c r="BL68" s="25"/>
      <c r="BM68" s="25"/>
      <c r="BN68" s="25"/>
      <c r="BO68" s="25"/>
      <c r="BP68" s="62"/>
      <c r="BQ68" s="25"/>
      <c r="BR68" s="25"/>
      <c r="BS68" s="25"/>
      <c r="BT68" s="25"/>
      <c r="BU68" s="62"/>
      <c r="BV68" s="25"/>
      <c r="BW68" s="25"/>
      <c r="BX68" s="25"/>
      <c r="BY68" s="62"/>
      <c r="BZ68" s="41"/>
      <c r="CA68" s="25"/>
      <c r="CB68" s="25"/>
      <c r="CC68" s="25"/>
      <c r="CD68" s="41"/>
      <c r="CE68" s="25"/>
      <c r="CF68" s="25"/>
      <c r="CG68" s="25"/>
      <c r="CH68" s="25"/>
      <c r="CJ68" s="2">
        <f>SUM(D68:CG68)</f>
        <v>1</v>
      </c>
      <c r="HS68" s="64"/>
      <c r="HT68" s="64"/>
      <c r="HU68" s="64"/>
      <c r="HV68" s="64"/>
      <c r="HW68" s="64"/>
      <c r="HX68" s="64"/>
      <c r="HY68" s="64"/>
      <c r="HZ68" s="64"/>
      <c r="IA68" s="64"/>
      <c r="IB68" s="64"/>
      <c r="IC68" s="64"/>
      <c r="ID68" s="64"/>
      <c r="IE68" s="64"/>
      <c r="IF68" s="64"/>
      <c r="IG68" s="64"/>
      <c r="IH68" s="64"/>
      <c r="II68" s="64"/>
      <c r="IJ68" s="64"/>
      <c r="IK68" s="64"/>
      <c r="IL68" s="64"/>
      <c r="IM68" s="64"/>
      <c r="IN68" s="64"/>
      <c r="IO68" s="64"/>
      <c r="IP68" s="64"/>
      <c r="IQ68" s="64"/>
      <c r="IR68" s="64"/>
      <c r="IS68" s="64"/>
      <c r="IT68" s="64"/>
      <c r="IU68" s="64"/>
      <c r="IV68" s="64"/>
    </row>
    <row r="69" spans="1:88" ht="12.75">
      <c r="A69" t="s">
        <v>123</v>
      </c>
      <c r="B69" s="1">
        <v>13009</v>
      </c>
      <c r="C69" t="s">
        <v>129</v>
      </c>
      <c r="D69" s="3"/>
      <c r="H69" s="62"/>
      <c r="J69" s="62"/>
      <c r="Q69" s="26"/>
      <c r="R69" s="27"/>
      <c r="S69" s="27"/>
      <c r="T69" s="63"/>
      <c r="U69" s="27"/>
      <c r="V69" s="27"/>
      <c r="W69" s="27"/>
      <c r="X69" s="27"/>
      <c r="Y69" s="27"/>
      <c r="Z69" s="63"/>
      <c r="AA69" s="27"/>
      <c r="AB69" s="27"/>
      <c r="AC69" s="27"/>
      <c r="AD69" s="27"/>
      <c r="AE69" s="27">
        <v>1</v>
      </c>
      <c r="AF69" s="63"/>
      <c r="AG69" s="27"/>
      <c r="AH69" s="27"/>
      <c r="AI69" s="27"/>
      <c r="AJ69" s="27"/>
      <c r="AK69" s="27"/>
      <c r="AL69" s="27">
        <v>1</v>
      </c>
      <c r="AM69" s="63"/>
      <c r="AN69" s="27"/>
      <c r="AO69" s="27"/>
      <c r="AP69" s="27"/>
      <c r="AQ69" s="27"/>
      <c r="AR69" s="27">
        <v>1</v>
      </c>
      <c r="AS69" s="63"/>
      <c r="AT69" s="27"/>
      <c r="AU69" s="27"/>
      <c r="AV69" s="27">
        <v>1</v>
      </c>
      <c r="AW69" s="63"/>
      <c r="AX69" s="27"/>
      <c r="AY69" s="27"/>
      <c r="BC69" s="61"/>
      <c r="BD69" s="25"/>
      <c r="BE69" s="25"/>
      <c r="BG69" s="61"/>
      <c r="BI69" s="25"/>
      <c r="BK69" s="61"/>
      <c r="BO69" s="2">
        <v>1</v>
      </c>
      <c r="BP69" s="61"/>
      <c r="BU69" s="61"/>
      <c r="BY69" s="61"/>
      <c r="CE69" s="28"/>
      <c r="CJ69" s="2">
        <f>SUM(D69:CG69)</f>
        <v>5</v>
      </c>
    </row>
    <row r="70" spans="1:88" ht="12.75">
      <c r="A70" t="s">
        <v>123</v>
      </c>
      <c r="B70" s="1">
        <v>13167</v>
      </c>
      <c r="C70" t="s">
        <v>130</v>
      </c>
      <c r="D70" s="3"/>
      <c r="E70" s="2">
        <v>1</v>
      </c>
      <c r="G70" s="2">
        <v>1</v>
      </c>
      <c r="H70" s="62"/>
      <c r="J70" s="62"/>
      <c r="Q70" s="26"/>
      <c r="R70" s="27"/>
      <c r="S70" s="27"/>
      <c r="T70" s="63"/>
      <c r="U70" s="27"/>
      <c r="V70" s="27"/>
      <c r="W70" s="2">
        <v>1</v>
      </c>
      <c r="X70" s="27"/>
      <c r="Y70" s="27"/>
      <c r="Z70" s="63"/>
      <c r="AA70" s="27"/>
      <c r="AB70" s="27"/>
      <c r="AC70" s="27"/>
      <c r="AD70" s="2">
        <v>1</v>
      </c>
      <c r="AE70" s="27"/>
      <c r="AF70" s="63"/>
      <c r="AG70" s="27"/>
      <c r="AH70" s="27"/>
      <c r="AI70" s="27"/>
      <c r="AJ70" s="27"/>
      <c r="AK70" s="27"/>
      <c r="AL70" s="27"/>
      <c r="AM70" s="63"/>
      <c r="AN70" s="27"/>
      <c r="AO70" s="27"/>
      <c r="AP70" s="27"/>
      <c r="AQ70" s="27"/>
      <c r="AR70" s="27"/>
      <c r="AS70" s="63"/>
      <c r="AT70" s="27"/>
      <c r="AU70" s="27"/>
      <c r="AV70" s="27"/>
      <c r="AW70" s="63"/>
      <c r="AX70" s="27"/>
      <c r="AY70" s="27"/>
      <c r="BC70" s="61"/>
      <c r="BD70" s="25"/>
      <c r="BE70" s="25"/>
      <c r="BG70" s="61"/>
      <c r="BI70" s="25"/>
      <c r="BK70" s="61"/>
      <c r="BP70" s="61"/>
      <c r="BU70" s="61"/>
      <c r="BY70" s="61"/>
      <c r="CE70" s="28"/>
      <c r="CJ70" s="2">
        <f>SUM(D70:CG70)</f>
        <v>4</v>
      </c>
    </row>
    <row r="71" spans="1:88" ht="12.75">
      <c r="A71" t="s">
        <v>123</v>
      </c>
      <c r="B71" s="1">
        <v>13013</v>
      </c>
      <c r="C71" t="s">
        <v>131</v>
      </c>
      <c r="D71" s="3"/>
      <c r="G71" s="2">
        <v>1</v>
      </c>
      <c r="H71" s="62"/>
      <c r="J71" s="62"/>
      <c r="Q71" s="26"/>
      <c r="R71" s="27"/>
      <c r="S71" s="27"/>
      <c r="T71" s="63"/>
      <c r="U71" s="27"/>
      <c r="V71" s="27"/>
      <c r="W71" s="27"/>
      <c r="X71" s="27"/>
      <c r="Y71" s="27"/>
      <c r="Z71" s="63"/>
      <c r="AA71" s="27"/>
      <c r="AB71" s="27"/>
      <c r="AC71" s="27"/>
      <c r="AD71" s="27"/>
      <c r="AE71" s="27"/>
      <c r="AF71" s="63"/>
      <c r="AG71" s="27"/>
      <c r="AH71" s="27"/>
      <c r="AI71" s="27"/>
      <c r="AJ71" s="27"/>
      <c r="AK71" s="27"/>
      <c r="AL71" s="27"/>
      <c r="AM71" s="63"/>
      <c r="AN71" s="27"/>
      <c r="AO71" s="27"/>
      <c r="AP71" s="27"/>
      <c r="AQ71" s="27"/>
      <c r="AR71" s="27"/>
      <c r="AS71" s="63"/>
      <c r="AT71" s="27"/>
      <c r="AU71" s="27"/>
      <c r="AV71" s="27"/>
      <c r="AW71" s="63"/>
      <c r="AX71" s="27"/>
      <c r="AY71" s="27"/>
      <c r="BC71" s="61"/>
      <c r="BD71" s="25"/>
      <c r="BE71" s="25"/>
      <c r="BG71" s="61"/>
      <c r="BI71" s="25"/>
      <c r="BK71" s="61"/>
      <c r="BP71" s="61"/>
      <c r="BU71" s="61"/>
      <c r="BY71" s="61"/>
      <c r="CE71" s="28"/>
      <c r="CJ71" s="2">
        <f>SUM(D71:CG71)</f>
        <v>1</v>
      </c>
    </row>
    <row r="72" spans="1:88" ht="12.75">
      <c r="A72" t="s">
        <v>123</v>
      </c>
      <c r="B72" s="1">
        <v>13017</v>
      </c>
      <c r="C72" t="s">
        <v>132</v>
      </c>
      <c r="D72" s="3"/>
      <c r="F72" s="2">
        <v>1</v>
      </c>
      <c r="H72" s="62"/>
      <c r="J72" s="62"/>
      <c r="P72" s="4">
        <v>1</v>
      </c>
      <c r="Q72" s="26"/>
      <c r="R72" s="27"/>
      <c r="S72" s="27"/>
      <c r="T72" s="63"/>
      <c r="U72" s="27"/>
      <c r="V72" s="27"/>
      <c r="W72" s="27"/>
      <c r="X72" s="27"/>
      <c r="Y72" s="27">
        <v>1</v>
      </c>
      <c r="Z72" s="63"/>
      <c r="AA72" s="27"/>
      <c r="AB72" s="27"/>
      <c r="AC72" s="27"/>
      <c r="AD72" s="27"/>
      <c r="AE72" s="27">
        <v>1</v>
      </c>
      <c r="AF72" s="63"/>
      <c r="AG72" s="27"/>
      <c r="AH72" s="27"/>
      <c r="AI72" s="27"/>
      <c r="AJ72" s="27"/>
      <c r="AK72" s="27"/>
      <c r="AL72" s="27"/>
      <c r="AM72" s="27">
        <v>1</v>
      </c>
      <c r="AN72" s="27"/>
      <c r="AO72" s="27"/>
      <c r="AP72" s="27"/>
      <c r="AQ72" s="27"/>
      <c r="AR72" s="27">
        <v>1</v>
      </c>
      <c r="AS72" s="27">
        <v>1</v>
      </c>
      <c r="AT72" s="27"/>
      <c r="AU72" s="27"/>
      <c r="AV72" s="27">
        <v>1</v>
      </c>
      <c r="AW72" s="27">
        <v>1</v>
      </c>
      <c r="AX72" s="27"/>
      <c r="AY72" s="27"/>
      <c r="BC72" s="61"/>
      <c r="BD72" s="25"/>
      <c r="BE72" s="25"/>
      <c r="BF72" s="2">
        <v>1</v>
      </c>
      <c r="BG72" s="61"/>
      <c r="BI72" s="25"/>
      <c r="BJ72" s="2">
        <v>1</v>
      </c>
      <c r="BK72" s="61"/>
      <c r="BP72" s="61"/>
      <c r="BU72" s="61"/>
      <c r="BY72" s="61"/>
      <c r="CE72" s="28"/>
      <c r="CJ72" s="2">
        <f>SUM(D72:CG72)</f>
        <v>11</v>
      </c>
    </row>
    <row r="73" spans="1:256" s="29" customFormat="1" ht="12.75">
      <c r="A73" t="s">
        <v>123</v>
      </c>
      <c r="B73" s="1">
        <v>13018</v>
      </c>
      <c r="C73" s="30" t="s">
        <v>133</v>
      </c>
      <c r="D73" s="31"/>
      <c r="E73" s="29">
        <v>1</v>
      </c>
      <c r="H73" s="70"/>
      <c r="I73" s="29">
        <v>1</v>
      </c>
      <c r="J73" s="70"/>
      <c r="L73" s="31"/>
      <c r="P73" s="32"/>
      <c r="Q73" s="37"/>
      <c r="R73" s="38"/>
      <c r="S73" s="38"/>
      <c r="T73" s="71"/>
      <c r="U73" s="38"/>
      <c r="V73" s="38"/>
      <c r="W73" s="38">
        <v>1</v>
      </c>
      <c r="X73" s="38"/>
      <c r="Y73" s="38"/>
      <c r="Z73" s="71"/>
      <c r="AA73" s="38"/>
      <c r="AB73" s="38"/>
      <c r="AC73" s="38"/>
      <c r="AD73" s="38">
        <v>1</v>
      </c>
      <c r="AE73" s="38"/>
      <c r="AF73" s="71"/>
      <c r="AG73" s="38"/>
      <c r="AH73" s="38"/>
      <c r="AI73" s="38"/>
      <c r="AJ73" s="38"/>
      <c r="AK73" s="38">
        <v>1</v>
      </c>
      <c r="AL73" s="38"/>
      <c r="AM73" s="71"/>
      <c r="AN73" s="38"/>
      <c r="AO73" s="38"/>
      <c r="AP73" s="38"/>
      <c r="AQ73" s="38">
        <v>1</v>
      </c>
      <c r="AR73" s="38"/>
      <c r="AS73" s="71"/>
      <c r="AT73" s="38"/>
      <c r="AU73" s="38">
        <v>1</v>
      </c>
      <c r="AV73" s="38"/>
      <c r="AW73" s="71"/>
      <c r="AX73" s="38"/>
      <c r="AY73" s="38"/>
      <c r="AZ73" s="31"/>
      <c r="BC73" s="72"/>
      <c r="BD73" s="33"/>
      <c r="BE73" s="33"/>
      <c r="BG73" s="72"/>
      <c r="BI73" s="33"/>
      <c r="BK73" s="72"/>
      <c r="BP73" s="72"/>
      <c r="BU73" s="72"/>
      <c r="BY73" s="72"/>
      <c r="BZ73" s="31"/>
      <c r="CD73" s="31"/>
      <c r="CE73" s="39"/>
      <c r="CJ73" s="2">
        <f>SUM(D73:CG73)</f>
        <v>7</v>
      </c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88" ht="12.75">
      <c r="A74" t="s">
        <v>123</v>
      </c>
      <c r="B74" s="1">
        <v>13024</v>
      </c>
      <c r="C74" t="s">
        <v>134</v>
      </c>
      <c r="D74" s="3"/>
      <c r="H74" s="62"/>
      <c r="I74" s="2">
        <v>1</v>
      </c>
      <c r="J74" s="62"/>
      <c r="Q74" s="26"/>
      <c r="R74" s="27"/>
      <c r="S74" s="27"/>
      <c r="T74" s="63"/>
      <c r="U74" s="27"/>
      <c r="V74" s="27"/>
      <c r="W74" s="27"/>
      <c r="X74" s="27"/>
      <c r="Y74" s="27"/>
      <c r="Z74" s="63"/>
      <c r="AA74" s="27"/>
      <c r="AB74" s="27"/>
      <c r="AC74" s="27"/>
      <c r="AD74" s="27"/>
      <c r="AE74" s="27"/>
      <c r="AF74" s="63"/>
      <c r="AG74" s="27"/>
      <c r="AH74" s="27"/>
      <c r="AI74" s="27"/>
      <c r="AJ74" s="27"/>
      <c r="AK74" s="27"/>
      <c r="AL74" s="27"/>
      <c r="AM74" s="63"/>
      <c r="AN74" s="27"/>
      <c r="AO74" s="27"/>
      <c r="AP74" s="27"/>
      <c r="AQ74" s="27"/>
      <c r="AR74" s="27"/>
      <c r="AS74" s="63"/>
      <c r="AT74" s="27"/>
      <c r="AU74" s="27"/>
      <c r="AV74" s="27"/>
      <c r="AW74" s="63"/>
      <c r="AX74" s="27"/>
      <c r="AY74" s="27"/>
      <c r="BC74" s="61"/>
      <c r="BD74" s="25"/>
      <c r="BE74" s="25"/>
      <c r="BG74" s="61"/>
      <c r="BI74" s="25"/>
      <c r="BK74" s="61"/>
      <c r="BP74" s="61"/>
      <c r="BU74" s="61"/>
      <c r="BY74" s="61"/>
      <c r="CA74" s="2">
        <v>1</v>
      </c>
      <c r="CE74" s="28"/>
      <c r="CJ74" s="2">
        <f>SUM(D74:CG74)</f>
        <v>2</v>
      </c>
    </row>
    <row r="75" spans="1:88" ht="12.75">
      <c r="A75" t="s">
        <v>123</v>
      </c>
      <c r="B75" s="1">
        <v>12133</v>
      </c>
      <c r="C75" s="40" t="s">
        <v>135</v>
      </c>
      <c r="D75" s="41"/>
      <c r="E75" s="25"/>
      <c r="F75" s="25">
        <v>1</v>
      </c>
      <c r="G75" s="25"/>
      <c r="H75" s="62"/>
      <c r="I75" s="25"/>
      <c r="J75" s="62"/>
      <c r="K75" s="25"/>
      <c r="L75" s="41"/>
      <c r="M75" s="25"/>
      <c r="N75" s="25"/>
      <c r="O75" s="25"/>
      <c r="P75" s="42"/>
      <c r="Q75" s="25"/>
      <c r="R75" s="25"/>
      <c r="S75" s="25"/>
      <c r="T75" s="62"/>
      <c r="U75" s="25"/>
      <c r="V75" s="25"/>
      <c r="W75" s="25"/>
      <c r="X75" s="25"/>
      <c r="Y75" s="25">
        <v>1</v>
      </c>
      <c r="Z75" s="62"/>
      <c r="AA75" s="25"/>
      <c r="AB75" s="25"/>
      <c r="AC75" s="25"/>
      <c r="AD75" s="25"/>
      <c r="AE75" s="25">
        <v>1</v>
      </c>
      <c r="AF75" s="62"/>
      <c r="AG75" s="25"/>
      <c r="AH75" s="25"/>
      <c r="AI75" s="25"/>
      <c r="AJ75" s="25"/>
      <c r="AK75" s="25"/>
      <c r="AL75" s="25">
        <v>1</v>
      </c>
      <c r="AM75" s="62"/>
      <c r="AN75" s="25"/>
      <c r="AO75" s="25"/>
      <c r="AP75" s="25"/>
      <c r="AQ75" s="25"/>
      <c r="AR75" s="25">
        <v>1</v>
      </c>
      <c r="AS75" s="62"/>
      <c r="AT75" s="25"/>
      <c r="AU75" s="25"/>
      <c r="AV75" s="25"/>
      <c r="AW75" s="62"/>
      <c r="AX75" s="25"/>
      <c r="AY75" s="25"/>
      <c r="AZ75" s="41"/>
      <c r="BA75" s="25"/>
      <c r="BB75" s="25"/>
      <c r="BC75" s="62"/>
      <c r="BD75" s="25"/>
      <c r="BE75" s="25"/>
      <c r="BF75" s="25"/>
      <c r="BG75" s="62"/>
      <c r="BH75" s="25"/>
      <c r="BI75" s="25"/>
      <c r="BJ75" s="25"/>
      <c r="BK75" s="62"/>
      <c r="BL75" s="25"/>
      <c r="BM75" s="25"/>
      <c r="BN75" s="25"/>
      <c r="BO75" s="25"/>
      <c r="BP75" s="62"/>
      <c r="BQ75" s="25"/>
      <c r="BR75" s="25"/>
      <c r="BS75" s="25"/>
      <c r="BT75" s="25"/>
      <c r="BU75" s="62"/>
      <c r="BV75" s="25"/>
      <c r="BW75" s="25"/>
      <c r="BX75" s="25"/>
      <c r="BY75" s="62"/>
      <c r="BZ75" s="41">
        <v>1</v>
      </c>
      <c r="CA75" s="25"/>
      <c r="CB75" s="25"/>
      <c r="CC75" s="25"/>
      <c r="CD75" s="41"/>
      <c r="CE75" s="25"/>
      <c r="CF75" s="25"/>
      <c r="CG75" s="25"/>
      <c r="CH75" s="25"/>
      <c r="CI75" s="25"/>
      <c r="CJ75" s="2">
        <f>SUM(D75:CG75)</f>
        <v>6</v>
      </c>
    </row>
    <row r="76" spans="1:88" ht="12.75">
      <c r="A76" t="s">
        <v>123</v>
      </c>
      <c r="B76" s="1">
        <v>13049</v>
      </c>
      <c r="C76" s="40" t="s">
        <v>136</v>
      </c>
      <c r="D76" s="3"/>
      <c r="H76" s="62"/>
      <c r="I76" s="2">
        <v>1</v>
      </c>
      <c r="J76" s="62"/>
      <c r="M76" s="2">
        <v>1</v>
      </c>
      <c r="Q76" s="26"/>
      <c r="R76" s="27"/>
      <c r="S76" s="27"/>
      <c r="T76" s="63"/>
      <c r="U76" s="27"/>
      <c r="V76" s="27"/>
      <c r="W76" s="27">
        <v>1</v>
      </c>
      <c r="X76" s="27"/>
      <c r="Y76" s="27"/>
      <c r="Z76" s="63"/>
      <c r="AA76" s="27"/>
      <c r="AB76" s="27"/>
      <c r="AC76" s="27">
        <v>1</v>
      </c>
      <c r="AD76" s="27"/>
      <c r="AE76" s="27">
        <v>1</v>
      </c>
      <c r="AF76" s="63"/>
      <c r="AG76" s="27"/>
      <c r="AH76" s="27"/>
      <c r="AI76" s="27"/>
      <c r="AJ76" s="27">
        <v>1</v>
      </c>
      <c r="AK76" s="27"/>
      <c r="AL76" s="27">
        <v>1</v>
      </c>
      <c r="AM76" s="63"/>
      <c r="AN76" s="27"/>
      <c r="AO76" s="27"/>
      <c r="AP76" s="27"/>
      <c r="AQ76" s="27"/>
      <c r="AR76" s="27">
        <v>1</v>
      </c>
      <c r="AS76" s="63"/>
      <c r="AT76" s="27"/>
      <c r="AU76" s="27"/>
      <c r="AV76" s="27"/>
      <c r="AW76" s="63"/>
      <c r="AX76" s="27"/>
      <c r="AY76" s="27"/>
      <c r="BC76" s="61"/>
      <c r="BD76" s="25"/>
      <c r="BE76" s="25"/>
      <c r="BG76" s="61"/>
      <c r="BI76" s="25"/>
      <c r="BK76" s="61"/>
      <c r="BP76" s="61"/>
      <c r="BU76" s="61"/>
      <c r="BY76" s="61"/>
      <c r="CE76" s="28"/>
      <c r="CI76" s="25"/>
      <c r="CJ76" s="2">
        <f>SUM(D76:CG76)</f>
        <v>8</v>
      </c>
    </row>
    <row r="77" spans="1:256" s="29" customFormat="1" ht="12.75">
      <c r="A77" t="s">
        <v>123</v>
      </c>
      <c r="B77" s="1">
        <v>13176</v>
      </c>
      <c r="C77" s="30" t="s">
        <v>137</v>
      </c>
      <c r="D77" s="31"/>
      <c r="F77" s="29">
        <v>1</v>
      </c>
      <c r="H77" s="70"/>
      <c r="I77" s="29">
        <v>1</v>
      </c>
      <c r="J77" s="70"/>
      <c r="L77" s="31"/>
      <c r="P77" s="32">
        <v>1</v>
      </c>
      <c r="Q77" s="37"/>
      <c r="R77" s="38"/>
      <c r="S77" s="38"/>
      <c r="T77" s="71"/>
      <c r="U77" s="38"/>
      <c r="V77" s="38"/>
      <c r="W77" s="38"/>
      <c r="X77" s="38"/>
      <c r="Y77" s="38"/>
      <c r="Z77" s="71"/>
      <c r="AA77" s="38"/>
      <c r="AB77" s="38"/>
      <c r="AC77" s="38"/>
      <c r="AD77" s="38"/>
      <c r="AE77" s="38">
        <v>1</v>
      </c>
      <c r="AF77" s="71"/>
      <c r="AG77" s="38"/>
      <c r="AH77" s="38"/>
      <c r="AI77" s="38"/>
      <c r="AJ77" s="38"/>
      <c r="AK77" s="38"/>
      <c r="AL77" s="38"/>
      <c r="AM77" s="71"/>
      <c r="AN77" s="38"/>
      <c r="AO77" s="38"/>
      <c r="AP77" s="38"/>
      <c r="AQ77" s="38"/>
      <c r="AR77" s="38"/>
      <c r="AS77" s="71"/>
      <c r="AT77" s="38"/>
      <c r="AU77" s="38"/>
      <c r="AV77" s="38"/>
      <c r="AW77" s="71"/>
      <c r="AX77" s="38"/>
      <c r="AY77" s="38"/>
      <c r="AZ77" s="31"/>
      <c r="BC77" s="72"/>
      <c r="BD77" s="33"/>
      <c r="BE77" s="33"/>
      <c r="BG77" s="72"/>
      <c r="BI77" s="33"/>
      <c r="BK77" s="72"/>
      <c r="BP77" s="72"/>
      <c r="BU77" s="72"/>
      <c r="BY77" s="72"/>
      <c r="BZ77" s="31"/>
      <c r="CD77" s="31"/>
      <c r="CE77" s="39"/>
      <c r="CJ77" s="2">
        <f>SUM(D77:CG77)</f>
        <v>4</v>
      </c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9" customFormat="1" ht="12.75">
      <c r="A78" t="s">
        <v>123</v>
      </c>
      <c r="B78" s="1">
        <v>13197</v>
      </c>
      <c r="C78" s="30" t="s">
        <v>138</v>
      </c>
      <c r="D78" s="31"/>
      <c r="F78" s="29">
        <v>1</v>
      </c>
      <c r="H78" s="70"/>
      <c r="J78" s="70"/>
      <c r="L78" s="31"/>
      <c r="P78" s="32"/>
      <c r="Q78" s="37"/>
      <c r="R78" s="38"/>
      <c r="S78" s="38"/>
      <c r="T78" s="71"/>
      <c r="U78" s="38"/>
      <c r="V78" s="38"/>
      <c r="W78" s="38"/>
      <c r="X78" s="38"/>
      <c r="Y78" s="38"/>
      <c r="Z78" s="71"/>
      <c r="AA78" s="38"/>
      <c r="AB78" s="38"/>
      <c r="AC78" s="38"/>
      <c r="AD78" s="38"/>
      <c r="AE78" s="38"/>
      <c r="AF78" s="71"/>
      <c r="AG78" s="38"/>
      <c r="AH78" s="38"/>
      <c r="AI78" s="38"/>
      <c r="AJ78" s="38"/>
      <c r="AK78" s="38"/>
      <c r="AL78" s="38"/>
      <c r="AM78" s="71"/>
      <c r="AN78" s="38"/>
      <c r="AO78" s="38"/>
      <c r="AP78" s="38"/>
      <c r="AQ78" s="38"/>
      <c r="AR78" s="38"/>
      <c r="AS78" s="71"/>
      <c r="AT78" s="38"/>
      <c r="AU78" s="38"/>
      <c r="AV78" s="38"/>
      <c r="AW78" s="71"/>
      <c r="AX78" s="38"/>
      <c r="AY78" s="38"/>
      <c r="AZ78" s="31"/>
      <c r="BC78" s="72"/>
      <c r="BD78" s="33"/>
      <c r="BE78" s="33"/>
      <c r="BG78" s="72"/>
      <c r="BI78" s="33"/>
      <c r="BK78" s="72"/>
      <c r="BP78" s="72"/>
      <c r="BU78" s="72"/>
      <c r="BY78" s="72"/>
      <c r="BZ78" s="31"/>
      <c r="CD78" s="31"/>
      <c r="CE78" s="39"/>
      <c r="CF78" s="29">
        <v>1</v>
      </c>
      <c r="CJ78" s="2">
        <f>SUM(D78:CG78)</f>
        <v>2</v>
      </c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180" ht="12.75">
      <c r="A79" t="s">
        <v>123</v>
      </c>
      <c r="B79" s="1">
        <v>13063</v>
      </c>
      <c r="C79" t="s">
        <v>139</v>
      </c>
      <c r="D79" s="3"/>
      <c r="H79" s="62"/>
      <c r="J79" s="62"/>
      <c r="Q79" s="26"/>
      <c r="R79" s="27"/>
      <c r="S79" s="27"/>
      <c r="T79" s="63"/>
      <c r="U79" s="34"/>
      <c r="V79" s="27">
        <v>1</v>
      </c>
      <c r="W79" s="27"/>
      <c r="X79" s="27"/>
      <c r="Y79" s="27"/>
      <c r="Z79" s="63"/>
      <c r="AA79" s="34"/>
      <c r="AB79" s="35">
        <v>1</v>
      </c>
      <c r="AC79" s="25"/>
      <c r="AD79" s="27"/>
      <c r="AE79" s="27"/>
      <c r="AF79" s="63"/>
      <c r="AG79" s="27"/>
      <c r="AH79" s="34"/>
      <c r="AI79" s="35">
        <v>1</v>
      </c>
      <c r="AJ79" s="27"/>
      <c r="AK79" s="27"/>
      <c r="AL79" s="27"/>
      <c r="AM79" s="63"/>
      <c r="AN79" s="27"/>
      <c r="AO79" s="27"/>
      <c r="AP79" s="27"/>
      <c r="AQ79" s="27">
        <v>1</v>
      </c>
      <c r="AR79" s="27"/>
      <c r="AS79" s="63"/>
      <c r="AT79" s="27"/>
      <c r="AU79" s="27">
        <v>1</v>
      </c>
      <c r="AV79" s="27"/>
      <c r="AW79" s="63"/>
      <c r="AX79" s="27"/>
      <c r="AY79" s="27"/>
      <c r="BC79" s="61"/>
      <c r="BD79" s="25">
        <v>1</v>
      </c>
      <c r="BE79" s="25"/>
      <c r="BG79" s="61"/>
      <c r="BH79" s="2">
        <v>1</v>
      </c>
      <c r="BI79" s="25">
        <v>1</v>
      </c>
      <c r="BK79" s="61"/>
      <c r="BP79" s="61"/>
      <c r="BS79" s="2">
        <v>1</v>
      </c>
      <c r="BU79" s="61"/>
      <c r="BY79" s="61"/>
      <c r="CE79" s="28"/>
      <c r="CH79" s="29"/>
      <c r="CI79" s="29"/>
      <c r="CJ79" s="2">
        <f>SUM(D79:CG79)</f>
        <v>9</v>
      </c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</row>
    <row r="80" spans="1:180" ht="12.75">
      <c r="A80" t="s">
        <v>123</v>
      </c>
      <c r="B80" s="1">
        <v>13064</v>
      </c>
      <c r="C80" t="s">
        <v>140</v>
      </c>
      <c r="D80" s="3"/>
      <c r="F80" s="2">
        <v>1</v>
      </c>
      <c r="G80" s="2">
        <v>1</v>
      </c>
      <c r="H80" s="62"/>
      <c r="J80" s="62"/>
      <c r="O80" s="2">
        <v>1</v>
      </c>
      <c r="Q80" s="26"/>
      <c r="R80" s="27"/>
      <c r="S80" s="27"/>
      <c r="T80" s="63"/>
      <c r="U80" s="25"/>
      <c r="V80" s="27"/>
      <c r="W80" s="27"/>
      <c r="X80" s="27">
        <v>1</v>
      </c>
      <c r="Y80" s="27"/>
      <c r="Z80" s="63"/>
      <c r="AA80" s="25"/>
      <c r="AB80" s="25"/>
      <c r="AC80" s="25"/>
      <c r="AD80" s="27">
        <v>1</v>
      </c>
      <c r="AE80" s="27"/>
      <c r="AF80" s="63"/>
      <c r="AG80" s="27"/>
      <c r="AH80" s="25"/>
      <c r="AI80" s="25"/>
      <c r="AJ80" s="27"/>
      <c r="AK80" s="27">
        <v>1</v>
      </c>
      <c r="AL80" s="27"/>
      <c r="AM80" s="63"/>
      <c r="AN80" s="27"/>
      <c r="AO80" s="27"/>
      <c r="AP80" s="27"/>
      <c r="AQ80" s="27"/>
      <c r="AR80" s="27">
        <v>1</v>
      </c>
      <c r="AS80" s="63"/>
      <c r="AT80" s="27"/>
      <c r="AU80" s="27"/>
      <c r="AV80" s="27"/>
      <c r="AW80" s="63"/>
      <c r="AX80" s="27"/>
      <c r="AY80" s="27"/>
      <c r="BC80" s="61"/>
      <c r="BD80" s="25"/>
      <c r="BE80" s="25"/>
      <c r="BG80" s="61"/>
      <c r="BI80" s="25"/>
      <c r="BK80" s="61"/>
      <c r="BP80" s="61"/>
      <c r="BU80" s="61"/>
      <c r="BY80" s="61"/>
      <c r="CE80" s="28"/>
      <c r="CH80" s="29"/>
      <c r="CI80" s="29"/>
      <c r="CJ80" s="2">
        <f>SUM(D80:CG80)</f>
        <v>7</v>
      </c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</row>
    <row r="81" spans="1:256" s="29" customFormat="1" ht="12.75">
      <c r="A81" t="s">
        <v>123</v>
      </c>
      <c r="B81" s="1">
        <v>13065</v>
      </c>
      <c r="C81" s="40" t="s">
        <v>141</v>
      </c>
      <c r="D81" s="41"/>
      <c r="E81" s="25"/>
      <c r="F81" s="25"/>
      <c r="G81" s="25">
        <v>1</v>
      </c>
      <c r="H81" s="62"/>
      <c r="I81" s="25"/>
      <c r="J81" s="62"/>
      <c r="K81" s="25"/>
      <c r="L81" s="41"/>
      <c r="M81" s="25">
        <v>1</v>
      </c>
      <c r="N81" s="25"/>
      <c r="O81" s="25"/>
      <c r="P81" s="42"/>
      <c r="Q81" s="25"/>
      <c r="R81" s="25"/>
      <c r="S81" s="25"/>
      <c r="T81" s="62"/>
      <c r="U81" s="25"/>
      <c r="V81" s="25"/>
      <c r="W81" s="25">
        <v>1</v>
      </c>
      <c r="X81" s="25"/>
      <c r="Y81" s="25"/>
      <c r="Z81" s="62"/>
      <c r="AA81" s="25"/>
      <c r="AB81" s="25"/>
      <c r="AC81" s="25"/>
      <c r="AD81" s="25"/>
      <c r="AE81" s="25"/>
      <c r="AF81" s="62"/>
      <c r="AG81" s="25">
        <v>1</v>
      </c>
      <c r="AH81" s="25"/>
      <c r="AI81" s="25"/>
      <c r="AJ81" s="25"/>
      <c r="AK81" s="25"/>
      <c r="AL81" s="25">
        <v>1</v>
      </c>
      <c r="AM81" s="62"/>
      <c r="AN81" s="25">
        <v>1</v>
      </c>
      <c r="AO81" s="25"/>
      <c r="AP81" s="25"/>
      <c r="AQ81" s="25"/>
      <c r="AR81" s="25">
        <v>1</v>
      </c>
      <c r="AS81" s="62"/>
      <c r="AT81" s="25"/>
      <c r="AU81" s="25"/>
      <c r="AV81" s="25">
        <v>1</v>
      </c>
      <c r="AW81" s="62"/>
      <c r="AX81" s="25"/>
      <c r="AY81" s="25">
        <v>1</v>
      </c>
      <c r="AZ81" s="41"/>
      <c r="BA81" s="25"/>
      <c r="BB81" s="25"/>
      <c r="BC81" s="62"/>
      <c r="BD81" s="25"/>
      <c r="BE81" s="25"/>
      <c r="BF81" s="25"/>
      <c r="BG81" s="62"/>
      <c r="BH81" s="25"/>
      <c r="BI81" s="25"/>
      <c r="BJ81" s="25">
        <v>1</v>
      </c>
      <c r="BK81" s="62"/>
      <c r="BL81" s="25">
        <v>1</v>
      </c>
      <c r="BM81" s="25"/>
      <c r="BN81" s="25"/>
      <c r="BO81" s="25"/>
      <c r="BP81" s="62"/>
      <c r="BQ81" s="25">
        <v>1</v>
      </c>
      <c r="BR81" s="25"/>
      <c r="BS81" s="25"/>
      <c r="BT81" s="25"/>
      <c r="BU81" s="62"/>
      <c r="BV81" s="25"/>
      <c r="BW81" s="25"/>
      <c r="BX81" s="25">
        <v>1</v>
      </c>
      <c r="BY81" s="62"/>
      <c r="BZ81" s="41"/>
      <c r="CA81" s="25"/>
      <c r="CB81" s="25"/>
      <c r="CC81" s="25"/>
      <c r="CD81" s="41"/>
      <c r="CE81" s="25">
        <v>1</v>
      </c>
      <c r="CF81" s="25">
        <v>1</v>
      </c>
      <c r="CG81" s="25"/>
      <c r="CH81" s="25"/>
      <c r="CI81" s="25"/>
      <c r="CJ81" s="2">
        <f>SUM(D81:CG81)</f>
        <v>15</v>
      </c>
      <c r="CK81" s="25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180" ht="12.75">
      <c r="A82" t="s">
        <v>123</v>
      </c>
      <c r="B82" s="1">
        <v>13066</v>
      </c>
      <c r="C82" t="s">
        <v>142</v>
      </c>
      <c r="D82" s="3"/>
      <c r="H82" s="62"/>
      <c r="J82" s="62"/>
      <c r="N82" s="2">
        <v>1</v>
      </c>
      <c r="Q82" s="26"/>
      <c r="R82" s="27"/>
      <c r="S82" s="27"/>
      <c r="T82" s="63"/>
      <c r="U82" s="27"/>
      <c r="V82" s="27"/>
      <c r="W82" s="27"/>
      <c r="X82" s="27"/>
      <c r="Y82" s="27"/>
      <c r="Z82" s="63"/>
      <c r="AA82" s="27"/>
      <c r="AB82" s="27"/>
      <c r="AC82" s="27"/>
      <c r="AD82" s="27"/>
      <c r="AE82" s="27"/>
      <c r="AF82" s="63"/>
      <c r="AG82" s="27"/>
      <c r="AH82" s="27"/>
      <c r="AI82" s="27"/>
      <c r="AJ82" s="27"/>
      <c r="AK82" s="27"/>
      <c r="AL82" s="27"/>
      <c r="AM82" s="63"/>
      <c r="AN82" s="27"/>
      <c r="AO82" s="27"/>
      <c r="AP82" s="27"/>
      <c r="AQ82" s="27"/>
      <c r="AR82" s="27"/>
      <c r="AS82" s="63"/>
      <c r="AT82" s="27"/>
      <c r="AU82" s="27"/>
      <c r="AV82" s="27"/>
      <c r="AW82" s="63"/>
      <c r="AX82" s="27"/>
      <c r="AY82" s="27"/>
      <c r="BC82" s="61"/>
      <c r="BD82" s="25"/>
      <c r="BE82" s="25"/>
      <c r="BF82" s="2">
        <v>1</v>
      </c>
      <c r="BG82" s="61"/>
      <c r="BI82" s="25"/>
      <c r="BJ82" s="2">
        <v>1</v>
      </c>
      <c r="BK82" s="61"/>
      <c r="BP82" s="61"/>
      <c r="BU82" s="61"/>
      <c r="BY82" s="61"/>
      <c r="CE82" s="28"/>
      <c r="CG82" s="2">
        <v>1</v>
      </c>
      <c r="CI82" s="29"/>
      <c r="CJ82" s="2">
        <f>SUM(D82:CG82)</f>
        <v>4</v>
      </c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</row>
    <row r="83" spans="1:180" ht="12.75">
      <c r="A83" t="s">
        <v>123</v>
      </c>
      <c r="B83" s="1">
        <v>13105</v>
      </c>
      <c r="C83" t="s">
        <v>143</v>
      </c>
      <c r="D83" s="3"/>
      <c r="E83" s="2">
        <v>1</v>
      </c>
      <c r="H83" s="62"/>
      <c r="I83" s="2">
        <v>1</v>
      </c>
      <c r="J83" s="62"/>
      <c r="O83" s="2">
        <v>1</v>
      </c>
      <c r="Q83" s="26"/>
      <c r="R83" s="27"/>
      <c r="S83" s="27"/>
      <c r="T83" s="63"/>
      <c r="U83" s="27"/>
      <c r="V83" s="27"/>
      <c r="W83" s="27"/>
      <c r="X83" s="27"/>
      <c r="Y83" s="27"/>
      <c r="Z83" s="63"/>
      <c r="AA83" s="27"/>
      <c r="AB83" s="27"/>
      <c r="AC83" s="27"/>
      <c r="AD83" s="27"/>
      <c r="AE83" s="27">
        <v>1</v>
      </c>
      <c r="AF83" s="63"/>
      <c r="AG83" s="27"/>
      <c r="AH83" s="27"/>
      <c r="AI83" s="27"/>
      <c r="AJ83" s="27"/>
      <c r="AK83" s="27"/>
      <c r="AL83" s="27">
        <v>1</v>
      </c>
      <c r="AM83" s="63"/>
      <c r="AN83" s="27"/>
      <c r="AO83" s="27"/>
      <c r="AP83" s="27"/>
      <c r="AQ83" s="27"/>
      <c r="AR83" s="27">
        <v>1</v>
      </c>
      <c r="AS83" s="63"/>
      <c r="AT83" s="27"/>
      <c r="AU83" s="27"/>
      <c r="AV83" s="27"/>
      <c r="AW83" s="63"/>
      <c r="AX83" s="27"/>
      <c r="AY83" s="27"/>
      <c r="BC83" s="61"/>
      <c r="BD83" s="25"/>
      <c r="BE83" s="25"/>
      <c r="BF83" s="2">
        <v>1</v>
      </c>
      <c r="BG83" s="61"/>
      <c r="BI83" s="25"/>
      <c r="BK83" s="61"/>
      <c r="BP83" s="61"/>
      <c r="BU83" s="61"/>
      <c r="BY83" s="61"/>
      <c r="CE83" s="28"/>
      <c r="CI83" s="29"/>
      <c r="CJ83" s="2">
        <f>SUM(D83:CG83)</f>
        <v>7</v>
      </c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</row>
    <row r="84" spans="1:88" ht="12.75">
      <c r="A84" t="s">
        <v>123</v>
      </c>
      <c r="B84" s="1">
        <v>13157</v>
      </c>
      <c r="C84" t="s">
        <v>144</v>
      </c>
      <c r="D84" s="3"/>
      <c r="G84" s="2">
        <v>1</v>
      </c>
      <c r="H84" s="62"/>
      <c r="J84" s="62"/>
      <c r="Q84" s="26"/>
      <c r="R84" s="27"/>
      <c r="S84" s="27"/>
      <c r="T84" s="63"/>
      <c r="U84" s="27"/>
      <c r="V84" s="27"/>
      <c r="W84" s="27"/>
      <c r="X84" s="27"/>
      <c r="Y84" s="27"/>
      <c r="Z84" s="63"/>
      <c r="AA84" s="27"/>
      <c r="AB84" s="27"/>
      <c r="AC84" s="27"/>
      <c r="AD84" s="27"/>
      <c r="AE84" s="27">
        <v>1</v>
      </c>
      <c r="AF84" s="63"/>
      <c r="AG84" s="27"/>
      <c r="AH84" s="27"/>
      <c r="AI84" s="27"/>
      <c r="AJ84" s="27"/>
      <c r="AK84" s="27"/>
      <c r="AL84" s="27"/>
      <c r="AM84" s="63"/>
      <c r="AN84" s="27"/>
      <c r="AO84" s="27"/>
      <c r="AP84" s="27"/>
      <c r="AQ84" s="27"/>
      <c r="AR84" s="27"/>
      <c r="AS84" s="63"/>
      <c r="AT84" s="27"/>
      <c r="AU84" s="27"/>
      <c r="AV84" s="27"/>
      <c r="AW84" s="63"/>
      <c r="AX84" s="27"/>
      <c r="AY84" s="27"/>
      <c r="BC84" s="61"/>
      <c r="BD84" s="25"/>
      <c r="BE84" s="25"/>
      <c r="BG84" s="61"/>
      <c r="BI84" s="25"/>
      <c r="BK84" s="61"/>
      <c r="BP84" s="61"/>
      <c r="BU84" s="61"/>
      <c r="BY84" s="61"/>
      <c r="CE84" s="28"/>
      <c r="CJ84" s="2">
        <f>SUM(D84:CG84)</f>
        <v>2</v>
      </c>
    </row>
    <row r="85" spans="1:88" ht="12.75">
      <c r="A85" t="s">
        <v>123</v>
      </c>
      <c r="B85" s="1">
        <v>13072</v>
      </c>
      <c r="C85" t="s">
        <v>145</v>
      </c>
      <c r="D85" s="3"/>
      <c r="G85" s="2">
        <v>1</v>
      </c>
      <c r="H85" s="62"/>
      <c r="J85" s="62"/>
      <c r="Q85" s="26"/>
      <c r="R85" s="27"/>
      <c r="S85" s="27"/>
      <c r="T85" s="63"/>
      <c r="U85" s="27"/>
      <c r="V85" s="27"/>
      <c r="W85" s="27"/>
      <c r="X85" s="27"/>
      <c r="Y85" s="27"/>
      <c r="Z85" s="63"/>
      <c r="AA85" s="27"/>
      <c r="AB85" s="27"/>
      <c r="AC85" s="27"/>
      <c r="AD85" s="27"/>
      <c r="AE85" s="27">
        <v>1</v>
      </c>
      <c r="AF85" s="63"/>
      <c r="AG85" s="27"/>
      <c r="AH85" s="27"/>
      <c r="AI85" s="27"/>
      <c r="AJ85" s="27"/>
      <c r="AK85" s="27"/>
      <c r="AL85" s="27"/>
      <c r="AM85" s="63"/>
      <c r="AN85" s="27"/>
      <c r="AO85" s="27"/>
      <c r="AP85" s="27"/>
      <c r="AQ85" s="27"/>
      <c r="AR85" s="27"/>
      <c r="AS85" s="63"/>
      <c r="AT85" s="27"/>
      <c r="AU85" s="27"/>
      <c r="AV85" s="27"/>
      <c r="AW85" s="63"/>
      <c r="AX85" s="27"/>
      <c r="AY85" s="27"/>
      <c r="BC85" s="61"/>
      <c r="BD85" s="25"/>
      <c r="BE85" s="25"/>
      <c r="BG85" s="61"/>
      <c r="BI85" s="25"/>
      <c r="BK85" s="61"/>
      <c r="BP85" s="61"/>
      <c r="BU85" s="61"/>
      <c r="BY85" s="61"/>
      <c r="CE85" s="28"/>
      <c r="CF85" s="2">
        <v>1</v>
      </c>
      <c r="CJ85" s="2">
        <f>SUM(D85:CG85)</f>
        <v>3</v>
      </c>
    </row>
    <row r="86" spans="1:88" ht="12.75">
      <c r="A86" t="s">
        <v>123</v>
      </c>
      <c r="B86" s="1">
        <v>13127</v>
      </c>
      <c r="C86" s="40" t="s">
        <v>146</v>
      </c>
      <c r="D86" s="41"/>
      <c r="E86" s="25"/>
      <c r="F86" s="25"/>
      <c r="G86" s="25"/>
      <c r="H86" s="62"/>
      <c r="I86" s="25"/>
      <c r="J86" s="62"/>
      <c r="K86" s="25"/>
      <c r="L86" s="41"/>
      <c r="M86" s="25"/>
      <c r="N86" s="25"/>
      <c r="O86" s="25"/>
      <c r="P86" s="42"/>
      <c r="Q86" s="25"/>
      <c r="R86" s="25"/>
      <c r="S86" s="25"/>
      <c r="T86" s="62"/>
      <c r="U86" s="25"/>
      <c r="V86" s="25"/>
      <c r="W86" s="25"/>
      <c r="X86" s="25"/>
      <c r="Y86" s="25"/>
      <c r="Z86" s="62"/>
      <c r="AA86" s="25"/>
      <c r="AB86" s="25"/>
      <c r="AC86" s="25"/>
      <c r="AD86" s="25"/>
      <c r="AE86" s="25"/>
      <c r="AF86" s="62"/>
      <c r="AG86" s="25"/>
      <c r="AH86" s="25"/>
      <c r="AI86" s="25"/>
      <c r="AJ86" s="25"/>
      <c r="AK86" s="25"/>
      <c r="AL86" s="25"/>
      <c r="AM86" s="62"/>
      <c r="AN86" s="25"/>
      <c r="AO86" s="25"/>
      <c r="AP86" s="25">
        <v>1</v>
      </c>
      <c r="AQ86" s="25"/>
      <c r="AR86" s="25"/>
      <c r="AS86" s="62"/>
      <c r="AT86" s="25"/>
      <c r="AU86" s="25">
        <v>1</v>
      </c>
      <c r="AV86" s="25"/>
      <c r="AW86" s="62"/>
      <c r="AX86" s="25"/>
      <c r="AY86" s="25"/>
      <c r="AZ86" s="41"/>
      <c r="BA86" s="25"/>
      <c r="BB86" s="25"/>
      <c r="BC86" s="62"/>
      <c r="BD86" s="25"/>
      <c r="BE86" s="25"/>
      <c r="BF86" s="25"/>
      <c r="BG86" s="62"/>
      <c r="BH86" s="25"/>
      <c r="BI86" s="25"/>
      <c r="BJ86" s="25"/>
      <c r="BK86" s="62"/>
      <c r="BL86" s="25"/>
      <c r="BM86" s="25"/>
      <c r="BN86" s="25"/>
      <c r="BO86" s="25"/>
      <c r="BP86" s="62"/>
      <c r="BQ86" s="25"/>
      <c r="BR86" s="25"/>
      <c r="BS86" s="25"/>
      <c r="BT86" s="25">
        <v>1</v>
      </c>
      <c r="BU86" s="62"/>
      <c r="BV86" s="25"/>
      <c r="BW86" s="25"/>
      <c r="BX86" s="25"/>
      <c r="BY86" s="62"/>
      <c r="BZ86" s="41"/>
      <c r="CA86" s="25"/>
      <c r="CB86" s="25"/>
      <c r="CC86" s="25"/>
      <c r="CD86" s="41"/>
      <c r="CE86" s="25"/>
      <c r="CF86" s="25"/>
      <c r="CG86" s="25"/>
      <c r="CJ86" s="2">
        <f>SUM(D86:CG86)</f>
        <v>3</v>
      </c>
    </row>
    <row r="87" spans="1:88" ht="12.75">
      <c r="A87" t="s">
        <v>123</v>
      </c>
      <c r="B87" s="1">
        <v>13073</v>
      </c>
      <c r="C87" t="s">
        <v>147</v>
      </c>
      <c r="D87" s="3">
        <v>1</v>
      </c>
      <c r="H87" s="62"/>
      <c r="J87" s="62"/>
      <c r="Q87" s="26"/>
      <c r="R87" s="27"/>
      <c r="S87" s="27"/>
      <c r="T87" s="63"/>
      <c r="U87" s="27"/>
      <c r="V87" s="27"/>
      <c r="W87" s="27"/>
      <c r="X87" s="27"/>
      <c r="Y87" s="27"/>
      <c r="Z87" s="63"/>
      <c r="AA87" s="27"/>
      <c r="AB87" s="27"/>
      <c r="AC87" s="27"/>
      <c r="AD87" s="27"/>
      <c r="AE87" s="27"/>
      <c r="AF87" s="63"/>
      <c r="AG87" s="27"/>
      <c r="AH87" s="27"/>
      <c r="AI87" s="27"/>
      <c r="AJ87" s="27"/>
      <c r="AK87" s="27"/>
      <c r="AL87" s="27"/>
      <c r="AM87" s="63"/>
      <c r="AN87" s="27"/>
      <c r="AO87" s="27"/>
      <c r="AP87" s="27"/>
      <c r="AQ87" s="27"/>
      <c r="AR87" s="27"/>
      <c r="AS87" s="63"/>
      <c r="AT87" s="27"/>
      <c r="AU87" s="27"/>
      <c r="AV87" s="27"/>
      <c r="AW87" s="63"/>
      <c r="AX87" s="27"/>
      <c r="AY87" s="27"/>
      <c r="BC87" s="61"/>
      <c r="BD87" s="25"/>
      <c r="BE87" s="25"/>
      <c r="BG87" s="61"/>
      <c r="BI87" s="25"/>
      <c r="BK87" s="61"/>
      <c r="BP87" s="61"/>
      <c r="BU87" s="61"/>
      <c r="BY87" s="61"/>
      <c r="CE87" s="28"/>
      <c r="CJ87" s="2">
        <f>SUM(D87:CG87)</f>
        <v>1</v>
      </c>
    </row>
    <row r="88" spans="1:88" ht="12.75">
      <c r="A88" t="s">
        <v>123</v>
      </c>
      <c r="B88" s="1">
        <v>13074</v>
      </c>
      <c r="C88" t="s">
        <v>148</v>
      </c>
      <c r="D88" s="3"/>
      <c r="G88" s="2">
        <v>1</v>
      </c>
      <c r="H88" s="62"/>
      <c r="J88" s="62"/>
      <c r="Q88" s="26"/>
      <c r="R88" s="27"/>
      <c r="S88" s="27"/>
      <c r="T88" s="63"/>
      <c r="U88" s="27"/>
      <c r="V88" s="27"/>
      <c r="W88" s="27">
        <v>1</v>
      </c>
      <c r="X88" s="27"/>
      <c r="Y88" s="27"/>
      <c r="Z88" s="63"/>
      <c r="AA88" s="27"/>
      <c r="AB88" s="36">
        <v>1</v>
      </c>
      <c r="AC88" s="27"/>
      <c r="AD88" s="27"/>
      <c r="AE88" s="27"/>
      <c r="AF88" s="63"/>
      <c r="AG88" s="27"/>
      <c r="AH88" s="27"/>
      <c r="AI88" s="27"/>
      <c r="AJ88" s="27"/>
      <c r="AK88" s="27">
        <v>1</v>
      </c>
      <c r="AL88" s="27"/>
      <c r="AM88" s="63"/>
      <c r="AN88" s="27"/>
      <c r="AO88" s="27"/>
      <c r="AP88" s="27"/>
      <c r="AQ88" s="27"/>
      <c r="AR88" s="27">
        <v>1</v>
      </c>
      <c r="AS88" s="63"/>
      <c r="AT88" s="27"/>
      <c r="AU88" s="27"/>
      <c r="AV88" s="27">
        <v>1</v>
      </c>
      <c r="AW88" s="63"/>
      <c r="AX88" s="27"/>
      <c r="AY88" s="27"/>
      <c r="BC88" s="61"/>
      <c r="BD88" s="25"/>
      <c r="BE88" s="25"/>
      <c r="BG88" s="61"/>
      <c r="BI88" s="25"/>
      <c r="BJ88" s="2">
        <v>1</v>
      </c>
      <c r="BK88" s="61"/>
      <c r="BP88" s="61"/>
      <c r="BU88" s="61"/>
      <c r="BY88" s="61"/>
      <c r="CE88" s="28"/>
      <c r="CJ88" s="2">
        <f>SUM(D88:CG88)</f>
        <v>7</v>
      </c>
    </row>
    <row r="89" spans="1:88" ht="12.75">
      <c r="A89" t="s">
        <v>123</v>
      </c>
      <c r="B89" s="1">
        <v>13096</v>
      </c>
      <c r="C89" t="s">
        <v>149</v>
      </c>
      <c r="D89" s="3"/>
      <c r="F89" s="2">
        <v>1</v>
      </c>
      <c r="H89" s="62"/>
      <c r="I89" s="2">
        <v>1</v>
      </c>
      <c r="J89" s="62"/>
      <c r="Q89" s="26"/>
      <c r="R89" s="27"/>
      <c r="S89" s="27"/>
      <c r="T89" s="63"/>
      <c r="U89" s="27"/>
      <c r="V89" s="27"/>
      <c r="W89" s="27"/>
      <c r="X89" s="27"/>
      <c r="Y89" s="27"/>
      <c r="Z89" s="63"/>
      <c r="AA89" s="27"/>
      <c r="AB89" s="27"/>
      <c r="AC89" s="27"/>
      <c r="AD89" s="27"/>
      <c r="AE89" s="27"/>
      <c r="AF89" s="63"/>
      <c r="AG89" s="27"/>
      <c r="AH89" s="27"/>
      <c r="AI89" s="27"/>
      <c r="AJ89" s="27"/>
      <c r="AK89" s="27"/>
      <c r="AL89" s="27">
        <v>1</v>
      </c>
      <c r="AM89" s="63"/>
      <c r="AN89" s="27"/>
      <c r="AO89" s="27"/>
      <c r="AP89" s="27"/>
      <c r="AQ89" s="27"/>
      <c r="AR89" s="27"/>
      <c r="AS89" s="63"/>
      <c r="AT89" s="27"/>
      <c r="AU89" s="27"/>
      <c r="AV89" s="27"/>
      <c r="AW89" s="63"/>
      <c r="AX89" s="27"/>
      <c r="AY89" s="27"/>
      <c r="BC89" s="61"/>
      <c r="BD89" s="25"/>
      <c r="BE89" s="25"/>
      <c r="BG89" s="61"/>
      <c r="BI89" s="25"/>
      <c r="BK89" s="61"/>
      <c r="BP89" s="61"/>
      <c r="BU89" s="61"/>
      <c r="BY89" s="61"/>
      <c r="CE89" s="28"/>
      <c r="CJ89" s="2">
        <f>SUM(D89:CG89)</f>
        <v>3</v>
      </c>
    </row>
    <row r="90" spans="1:123" ht="12.75">
      <c r="A90" t="s">
        <v>123</v>
      </c>
      <c r="B90" s="1">
        <v>13101</v>
      </c>
      <c r="C90" s="30" t="s">
        <v>150</v>
      </c>
      <c r="D90" s="31"/>
      <c r="E90" s="29"/>
      <c r="F90" s="29"/>
      <c r="G90" s="29"/>
      <c r="H90" s="70"/>
      <c r="I90" s="29"/>
      <c r="J90" s="70"/>
      <c r="K90" s="29"/>
      <c r="L90" s="31"/>
      <c r="M90" s="29"/>
      <c r="N90" s="29"/>
      <c r="O90" s="29"/>
      <c r="P90" s="32"/>
      <c r="Q90" s="37"/>
      <c r="R90" s="38"/>
      <c r="S90" s="38"/>
      <c r="T90" s="71"/>
      <c r="U90" s="38"/>
      <c r="V90" s="38"/>
      <c r="W90" s="38"/>
      <c r="X90" s="38"/>
      <c r="Y90" s="38"/>
      <c r="Z90" s="71"/>
      <c r="AA90" s="38"/>
      <c r="AB90" s="38"/>
      <c r="AC90" s="38"/>
      <c r="AD90" s="38"/>
      <c r="AE90" s="38">
        <v>1</v>
      </c>
      <c r="AF90" s="71"/>
      <c r="AG90" s="38"/>
      <c r="AH90" s="38"/>
      <c r="AI90" s="38"/>
      <c r="AJ90" s="38"/>
      <c r="AK90" s="38"/>
      <c r="AL90" s="38">
        <v>1</v>
      </c>
      <c r="AM90" s="71"/>
      <c r="AN90" s="38"/>
      <c r="AO90" s="38"/>
      <c r="AP90" s="38"/>
      <c r="AQ90" s="38"/>
      <c r="AR90" s="38"/>
      <c r="AS90" s="71"/>
      <c r="AT90" s="38"/>
      <c r="AU90" s="38"/>
      <c r="AV90" s="38"/>
      <c r="AW90" s="71"/>
      <c r="AX90" s="38"/>
      <c r="AY90" s="38"/>
      <c r="AZ90" s="31"/>
      <c r="BA90" s="29"/>
      <c r="BB90" s="29"/>
      <c r="BC90" s="72"/>
      <c r="BD90" s="33"/>
      <c r="BE90" s="33"/>
      <c r="BF90" s="29"/>
      <c r="BG90" s="72"/>
      <c r="BH90" s="29"/>
      <c r="BI90" s="33"/>
      <c r="BJ90" s="29"/>
      <c r="BK90" s="72"/>
      <c r="BL90" s="29"/>
      <c r="BM90" s="29"/>
      <c r="BN90" s="29"/>
      <c r="BO90" s="29"/>
      <c r="BP90" s="72"/>
      <c r="BQ90" s="29"/>
      <c r="BR90" s="29"/>
      <c r="BS90" s="29"/>
      <c r="BT90" s="29"/>
      <c r="BU90" s="72"/>
      <c r="BV90" s="29"/>
      <c r="BW90" s="29"/>
      <c r="BX90" s="29"/>
      <c r="BY90" s="72"/>
      <c r="BZ90" s="31"/>
      <c r="CA90" s="29"/>
      <c r="CB90" s="29"/>
      <c r="CC90" s="29"/>
      <c r="CD90" s="31"/>
      <c r="CE90" s="39"/>
      <c r="CF90" s="29"/>
      <c r="CG90" s="29"/>
      <c r="CH90" s="29"/>
      <c r="CI90" s="29"/>
      <c r="CJ90" s="2">
        <f>SUM(D90:CG90)</f>
        <v>2</v>
      </c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ht="12.75">
      <c r="A91" t="s">
        <v>123</v>
      </c>
      <c r="B91" s="1">
        <v>13082</v>
      </c>
      <c r="C91" t="s">
        <v>151</v>
      </c>
      <c r="D91" s="3"/>
      <c r="F91" s="2">
        <v>1</v>
      </c>
      <c r="G91" s="2">
        <v>1</v>
      </c>
      <c r="H91" s="62"/>
      <c r="J91" s="62"/>
      <c r="O91" s="2">
        <v>1</v>
      </c>
      <c r="Q91" s="26"/>
      <c r="R91" s="27"/>
      <c r="S91" s="27"/>
      <c r="T91" s="63"/>
      <c r="U91" s="27"/>
      <c r="V91" s="27"/>
      <c r="W91" s="27"/>
      <c r="X91" s="27"/>
      <c r="Y91" s="27">
        <v>1</v>
      </c>
      <c r="Z91" s="63"/>
      <c r="AA91" s="27"/>
      <c r="AB91" s="27"/>
      <c r="AC91" s="27">
        <v>1</v>
      </c>
      <c r="AD91" s="27"/>
      <c r="AE91" s="27"/>
      <c r="AF91" s="63"/>
      <c r="AG91" s="27"/>
      <c r="AH91" s="27"/>
      <c r="AI91" s="27"/>
      <c r="AJ91" s="27">
        <v>1</v>
      </c>
      <c r="AK91" s="27"/>
      <c r="AL91" s="27"/>
      <c r="AM91" s="63"/>
      <c r="AN91" s="27"/>
      <c r="AO91" s="27"/>
      <c r="AP91" s="27">
        <v>1</v>
      </c>
      <c r="AQ91" s="27"/>
      <c r="AR91" s="27"/>
      <c r="AS91" s="63"/>
      <c r="AT91" s="27"/>
      <c r="AU91" s="27"/>
      <c r="AV91" s="27">
        <v>1</v>
      </c>
      <c r="AW91" s="63"/>
      <c r="AX91" s="27"/>
      <c r="AY91" s="27">
        <v>1</v>
      </c>
      <c r="AZ91" s="3">
        <v>1</v>
      </c>
      <c r="BC91" s="61"/>
      <c r="BD91" s="25">
        <v>1</v>
      </c>
      <c r="BE91" s="25"/>
      <c r="BG91" s="61"/>
      <c r="BH91" s="2">
        <v>1</v>
      </c>
      <c r="BI91" s="25"/>
      <c r="BK91" s="61"/>
      <c r="BM91" s="2">
        <v>1</v>
      </c>
      <c r="BP91" s="61"/>
      <c r="BR91" s="2">
        <v>1</v>
      </c>
      <c r="BU91" s="61"/>
      <c r="BV91" s="2">
        <v>1</v>
      </c>
      <c r="BY91" s="61"/>
      <c r="CB91" s="2">
        <v>1</v>
      </c>
      <c r="CC91" s="2">
        <v>1</v>
      </c>
      <c r="CE91" s="28"/>
      <c r="CJ91" s="2">
        <f>SUM(D91:CG91)</f>
        <v>17</v>
      </c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88" ht="12.75">
      <c r="A92" t="s">
        <v>123</v>
      </c>
      <c r="B92" s="1">
        <v>13104</v>
      </c>
      <c r="C92" t="s">
        <v>152</v>
      </c>
      <c r="D92" s="3"/>
      <c r="H92" s="62"/>
      <c r="J92" s="62"/>
      <c r="O92" s="2">
        <v>1</v>
      </c>
      <c r="Q92" s="26"/>
      <c r="R92" s="27"/>
      <c r="S92" s="27"/>
      <c r="T92" s="63"/>
      <c r="U92" s="27"/>
      <c r="V92" s="27"/>
      <c r="W92" s="27"/>
      <c r="X92" s="27"/>
      <c r="Y92" s="27"/>
      <c r="Z92" s="63"/>
      <c r="AA92" s="27"/>
      <c r="AB92" s="27"/>
      <c r="AC92" s="27"/>
      <c r="AD92" s="27"/>
      <c r="AE92" s="27"/>
      <c r="AF92" s="63"/>
      <c r="AG92" s="27"/>
      <c r="AH92" s="27"/>
      <c r="AI92" s="27"/>
      <c r="AJ92" s="27"/>
      <c r="AK92" s="27"/>
      <c r="AL92" s="27"/>
      <c r="AM92" s="63"/>
      <c r="AN92" s="27"/>
      <c r="AO92" s="27"/>
      <c r="AP92" s="27"/>
      <c r="AQ92" s="27"/>
      <c r="AR92" s="27"/>
      <c r="AS92" s="63"/>
      <c r="AT92" s="27"/>
      <c r="AU92" s="27"/>
      <c r="AV92" s="27"/>
      <c r="AW92" s="63"/>
      <c r="AX92" s="27"/>
      <c r="AY92" s="27"/>
      <c r="BC92" s="61"/>
      <c r="BD92" s="25"/>
      <c r="BE92" s="25"/>
      <c r="BG92" s="61"/>
      <c r="BI92" s="25"/>
      <c r="BK92" s="61"/>
      <c r="BO92" s="2">
        <v>1</v>
      </c>
      <c r="BP92" s="61"/>
      <c r="BU92" s="61"/>
      <c r="BY92" s="61"/>
      <c r="CE92" s="28"/>
      <c r="CJ92" s="2">
        <f>SUM(D92:CG92)</f>
        <v>2</v>
      </c>
    </row>
    <row r="93" spans="1:88" ht="12.75">
      <c r="A93" s="58" t="s">
        <v>153</v>
      </c>
      <c r="B93" s="59"/>
      <c r="C93" s="58"/>
      <c r="D93" s="60">
        <f>SUM(D64:D92)</f>
        <v>1</v>
      </c>
      <c r="E93" s="60">
        <f>SUM(E64:E92)</f>
        <v>6</v>
      </c>
      <c r="F93" s="60">
        <f>SUM(F64:F92)</f>
        <v>8</v>
      </c>
      <c r="G93" s="60">
        <f>SUM(G64:G92)</f>
        <v>10</v>
      </c>
      <c r="H93" s="60">
        <f>SUM(H64:H92)</f>
        <v>0</v>
      </c>
      <c r="I93" s="60">
        <f>SUM(I64:I92)</f>
        <v>7</v>
      </c>
      <c r="J93" s="60">
        <f>SUM(J64:J92)</f>
        <v>0</v>
      </c>
      <c r="K93" s="60">
        <f>SUM(K64:K92)</f>
        <v>0</v>
      </c>
      <c r="L93" s="60">
        <f>SUM(L64:L92)</f>
        <v>0</v>
      </c>
      <c r="M93" s="60">
        <f>SUM(M64:M92)</f>
        <v>2</v>
      </c>
      <c r="N93" s="60">
        <f>SUM(N64:N92)</f>
        <v>1</v>
      </c>
      <c r="O93" s="60">
        <f>SUM(O64:O92)</f>
        <v>4</v>
      </c>
      <c r="P93" s="60">
        <f>SUM(P64:P92)</f>
        <v>2</v>
      </c>
      <c r="Q93" s="60">
        <f>SUM(Q64:Q92)</f>
        <v>0</v>
      </c>
      <c r="R93" s="60">
        <f>SUM(R64:R92)</f>
        <v>0</v>
      </c>
      <c r="S93" s="60">
        <f>SUM(S64:S92)</f>
        <v>0</v>
      </c>
      <c r="T93" s="60">
        <f>SUM(T64:T92)</f>
        <v>0</v>
      </c>
      <c r="U93" s="60">
        <f>SUM(U64:U92)</f>
        <v>0</v>
      </c>
      <c r="V93" s="60">
        <f>SUM(V64:V92)</f>
        <v>1</v>
      </c>
      <c r="W93" s="60">
        <f>SUM(W64:W92)</f>
        <v>7</v>
      </c>
      <c r="X93" s="60">
        <f>SUM(X64:X92)</f>
        <v>3</v>
      </c>
      <c r="Y93" s="60">
        <f>SUM(Y64:Y92)</f>
        <v>3</v>
      </c>
      <c r="Z93" s="60">
        <f>SUM(Z64:Z92)</f>
        <v>0</v>
      </c>
      <c r="AA93" s="60">
        <f>SUM(AA64:AA92)</f>
        <v>0</v>
      </c>
      <c r="AB93" s="60">
        <f>SUM(AB64:AB92)</f>
        <v>3</v>
      </c>
      <c r="AC93" s="60">
        <f>SUM(AC64:AC92)</f>
        <v>3</v>
      </c>
      <c r="AD93" s="60">
        <f>SUM(AD64:AD92)</f>
        <v>3</v>
      </c>
      <c r="AE93" s="60">
        <f>SUM(AE64:AE92)</f>
        <v>12</v>
      </c>
      <c r="AF93" s="60">
        <f>SUM(AF64:AF92)</f>
        <v>0</v>
      </c>
      <c r="AG93" s="60">
        <f>SUM(AG64:AG92)</f>
        <v>1</v>
      </c>
      <c r="AH93" s="60">
        <f>SUM(AH64:AH92)</f>
        <v>0</v>
      </c>
      <c r="AI93" s="60">
        <f>SUM(AI64:AI92)</f>
        <v>1</v>
      </c>
      <c r="AJ93" s="60">
        <f>SUM(AJ64:AJ92)</f>
        <v>4</v>
      </c>
      <c r="AK93" s="60">
        <f>SUM(AK64:AK92)</f>
        <v>3</v>
      </c>
      <c r="AL93" s="60">
        <f>SUM(AL64:AL92)</f>
        <v>11</v>
      </c>
      <c r="AM93" s="60">
        <f>SUM(AM64:AM92)</f>
        <v>1</v>
      </c>
      <c r="AN93" s="60">
        <f>SUM(AN64:AN92)</f>
        <v>1</v>
      </c>
      <c r="AO93" s="60">
        <f>SUM(AO64:AO92)</f>
        <v>0</v>
      </c>
      <c r="AP93" s="60">
        <f>SUM(AP64:AP92)</f>
        <v>3</v>
      </c>
      <c r="AQ93" s="60">
        <f>SUM(AQ64:AQ92)</f>
        <v>3</v>
      </c>
      <c r="AR93" s="60">
        <f>SUM(AR64:AR92)</f>
        <v>12</v>
      </c>
      <c r="AS93" s="60">
        <f>SUM(AS64:AS92)</f>
        <v>1</v>
      </c>
      <c r="AT93" s="60">
        <f>SUM(AT64:AT92)</f>
        <v>0</v>
      </c>
      <c r="AU93" s="60">
        <f>SUM(AU64:AU92)</f>
        <v>3</v>
      </c>
      <c r="AV93" s="60">
        <f>SUM(AV64:AV92)</f>
        <v>7</v>
      </c>
      <c r="AW93" s="60">
        <f>SUM(AW64:AW92)</f>
        <v>1</v>
      </c>
      <c r="AX93" s="60">
        <f>SUM(AX64:AX92)</f>
        <v>0</v>
      </c>
      <c r="AY93" s="60">
        <f>SUM(AY64:AY92)</f>
        <v>2</v>
      </c>
      <c r="AZ93" s="60">
        <f>SUM(AZ64:AZ92)</f>
        <v>1</v>
      </c>
      <c r="BA93" s="60">
        <f>SUM(BA64:BA92)</f>
        <v>0</v>
      </c>
      <c r="BB93" s="60">
        <f>SUM(BB64:BB92)</f>
        <v>0</v>
      </c>
      <c r="BC93" s="60">
        <f>SUM(BC64:BC92)</f>
        <v>0</v>
      </c>
      <c r="BD93" s="60">
        <f>SUM(BD64:BD92)</f>
        <v>2</v>
      </c>
      <c r="BE93" s="60">
        <f>SUM(BE64:BE92)</f>
        <v>0</v>
      </c>
      <c r="BF93" s="60">
        <f>SUM(BF64:BF92)</f>
        <v>3</v>
      </c>
      <c r="BG93" s="60">
        <f>SUM(BG64:BG92)</f>
        <v>0</v>
      </c>
      <c r="BH93" s="60">
        <f>SUM(BH64:BH92)</f>
        <v>3</v>
      </c>
      <c r="BI93" s="60">
        <f>SUM(BI64:BI92)</f>
        <v>1</v>
      </c>
      <c r="BJ93" s="60">
        <f>SUM(BJ64:BJ92)</f>
        <v>4</v>
      </c>
      <c r="BK93" s="60">
        <f>SUM(BK64:BK92)</f>
        <v>0</v>
      </c>
      <c r="BL93" s="60">
        <f>SUM(BL64:BL92)</f>
        <v>1</v>
      </c>
      <c r="BM93" s="60">
        <f>SUM(BM64:BM92)</f>
        <v>1</v>
      </c>
      <c r="BN93" s="60">
        <f>SUM(BN64:BN92)</f>
        <v>0</v>
      </c>
      <c r="BO93" s="60">
        <f>SUM(BO64:BO92)</f>
        <v>3</v>
      </c>
      <c r="BP93" s="60">
        <f>SUM(BP64:BP92)</f>
        <v>0</v>
      </c>
      <c r="BQ93" s="60">
        <f>SUM(BQ64:BQ92)</f>
        <v>1</v>
      </c>
      <c r="BR93" s="60">
        <f>SUM(BR64:BR92)</f>
        <v>1</v>
      </c>
      <c r="BS93" s="60">
        <f>SUM(BS64:BS92)</f>
        <v>1</v>
      </c>
      <c r="BT93" s="60">
        <f>SUM(BT64:BT92)</f>
        <v>2</v>
      </c>
      <c r="BU93" s="60">
        <f>SUM(BU64:BU92)</f>
        <v>0</v>
      </c>
      <c r="BV93" s="60">
        <f>SUM(BV64:BV92)</f>
        <v>1</v>
      </c>
      <c r="BW93" s="60">
        <f>SUM(BW64:BW92)</f>
        <v>0</v>
      </c>
      <c r="BX93" s="60">
        <f>SUM(BX64:BX92)</f>
        <v>1</v>
      </c>
      <c r="BY93" s="60">
        <f>SUM(BY64:BY92)</f>
        <v>0</v>
      </c>
      <c r="BZ93" s="60">
        <f>SUM(BZ64:BZ92)</f>
        <v>1</v>
      </c>
      <c r="CA93" s="60">
        <f>SUM(CA64:CA92)</f>
        <v>1</v>
      </c>
      <c r="CB93" s="60">
        <f>SUM(CB64:CB92)</f>
        <v>1</v>
      </c>
      <c r="CC93" s="60">
        <f>SUM(CC64:CC92)</f>
        <v>1</v>
      </c>
      <c r="CD93" s="60">
        <f>SUM(CD64:CD92)</f>
        <v>1</v>
      </c>
      <c r="CE93" s="60">
        <f>SUM(CE64:CE92)</f>
        <v>1</v>
      </c>
      <c r="CF93" s="60">
        <f>SUM(CF64:CF92)</f>
        <v>4</v>
      </c>
      <c r="CG93" s="60">
        <f>SUM(CG64:CG92)</f>
        <v>1</v>
      </c>
      <c r="CJ93" s="2">
        <f>SUM(D93:CG93)</f>
        <v>167</v>
      </c>
    </row>
    <row r="94" ht="12.75">
      <c r="D94" s="3"/>
    </row>
    <row r="95" ht="12.75">
      <c r="D95" s="3"/>
    </row>
    <row r="96" ht="12.75">
      <c r="D96" s="3"/>
    </row>
    <row r="97" spans="1:88" ht="12.75">
      <c r="A97" t="s">
        <v>154</v>
      </c>
      <c r="B97" s="73" t="s">
        <v>155</v>
      </c>
      <c r="C97" t="s">
        <v>156</v>
      </c>
      <c r="D97" s="3"/>
      <c r="H97" s="62"/>
      <c r="J97" s="62"/>
      <c r="R97" s="61"/>
      <c r="S97" s="2">
        <v>1</v>
      </c>
      <c r="X97" s="61"/>
      <c r="AD97" s="62"/>
      <c r="AK97" s="61"/>
      <c r="AQ97" s="61"/>
      <c r="AU97" s="61"/>
      <c r="BA97" s="61"/>
      <c r="BD97" s="25"/>
      <c r="BE97" s="62"/>
      <c r="BI97" s="62"/>
      <c r="BN97" s="62"/>
      <c r="BS97" s="61"/>
      <c r="BW97" s="61"/>
      <c r="CJ97" s="2">
        <f>SUM(D97:CG97)</f>
        <v>1</v>
      </c>
    </row>
    <row r="98" spans="1:88" ht="12.75">
      <c r="A98" t="s">
        <v>154</v>
      </c>
      <c r="B98" s="1">
        <v>11007</v>
      </c>
      <c r="C98" t="s">
        <v>157</v>
      </c>
      <c r="D98" s="3"/>
      <c r="E98" s="2">
        <v>1</v>
      </c>
      <c r="G98" s="2">
        <v>1</v>
      </c>
      <c r="H98" s="62"/>
      <c r="J98" s="62"/>
      <c r="M98" s="2">
        <v>1</v>
      </c>
      <c r="R98" s="61"/>
      <c r="U98" s="34"/>
      <c r="V98" s="2">
        <v>1</v>
      </c>
      <c r="W98" s="2">
        <v>1</v>
      </c>
      <c r="X98" s="61"/>
      <c r="AD98" s="62"/>
      <c r="AE98" s="2">
        <v>1</v>
      </c>
      <c r="AH98" s="2">
        <v>1</v>
      </c>
      <c r="AK98" s="61"/>
      <c r="AM98" s="2">
        <v>1</v>
      </c>
      <c r="AO98" s="2">
        <v>1</v>
      </c>
      <c r="AQ98" s="61"/>
      <c r="AS98" s="2">
        <v>1</v>
      </c>
      <c r="AU98" s="61"/>
      <c r="AV98" s="2">
        <v>1</v>
      </c>
      <c r="BA98" s="61"/>
      <c r="BD98" s="25"/>
      <c r="BE98" s="62"/>
      <c r="BI98" s="62"/>
      <c r="BN98" s="62"/>
      <c r="BS98" s="61"/>
      <c r="BW98" s="61"/>
      <c r="CJ98" s="2">
        <f>SUM(D98:CG98)</f>
        <v>11</v>
      </c>
    </row>
    <row r="99" spans="1:88" ht="12.75">
      <c r="A99" t="s">
        <v>154</v>
      </c>
      <c r="B99" s="1">
        <v>11011</v>
      </c>
      <c r="C99" t="s">
        <v>158</v>
      </c>
      <c r="D99" s="3"/>
      <c r="F99" s="2">
        <v>1</v>
      </c>
      <c r="H99" s="62"/>
      <c r="I99" s="2">
        <v>1</v>
      </c>
      <c r="J99" s="62"/>
      <c r="K99" s="2">
        <v>1</v>
      </c>
      <c r="L99" s="3">
        <v>1</v>
      </c>
      <c r="N99" s="2">
        <v>1</v>
      </c>
      <c r="Q99" s="26"/>
      <c r="R99" s="63"/>
      <c r="S99" s="27"/>
      <c r="T99" s="27"/>
      <c r="U99" s="27"/>
      <c r="V99" s="27"/>
      <c r="W99" s="27"/>
      <c r="X99" s="63"/>
      <c r="Y99" s="27"/>
      <c r="Z99" s="27"/>
      <c r="AA99" s="27"/>
      <c r="AB99" s="27"/>
      <c r="AC99" s="27">
        <v>1</v>
      </c>
      <c r="AD99" s="63"/>
      <c r="AE99" s="27">
        <v>1</v>
      </c>
      <c r="AF99" s="27"/>
      <c r="AG99" s="27"/>
      <c r="AH99" s="34"/>
      <c r="AI99" s="27"/>
      <c r="AJ99" s="2">
        <v>1</v>
      </c>
      <c r="AK99" s="63"/>
      <c r="AL99" s="27"/>
      <c r="AM99" s="27">
        <v>1</v>
      </c>
      <c r="AN99" s="27"/>
      <c r="AO99" s="27"/>
      <c r="AP99" s="27"/>
      <c r="AQ99" s="63"/>
      <c r="AR99" s="27">
        <v>1</v>
      </c>
      <c r="AS99" s="27">
        <v>1</v>
      </c>
      <c r="AT99" s="27"/>
      <c r="AU99" s="63"/>
      <c r="AV99" s="27">
        <v>1</v>
      </c>
      <c r="AW99" s="27"/>
      <c r="AX99" s="27"/>
      <c r="AY99" s="27">
        <v>1</v>
      </c>
      <c r="BA99" s="61"/>
      <c r="BD99" s="25"/>
      <c r="BE99" s="62"/>
      <c r="BF99" s="2">
        <v>1</v>
      </c>
      <c r="BH99" s="2">
        <v>1</v>
      </c>
      <c r="BI99" s="62"/>
      <c r="BM99" s="2">
        <v>1</v>
      </c>
      <c r="BN99" s="62"/>
      <c r="BR99" s="2">
        <v>1</v>
      </c>
      <c r="BS99" s="61"/>
      <c r="BW99" s="61"/>
      <c r="BX99" s="2">
        <v>1</v>
      </c>
      <c r="CE99" s="28"/>
      <c r="CJ99" s="2">
        <f>SUM(D99:CG99)</f>
        <v>18</v>
      </c>
    </row>
    <row r="100" spans="1:89" ht="12.75">
      <c r="A100" t="s">
        <v>154</v>
      </c>
      <c r="B100" s="1">
        <v>11183</v>
      </c>
      <c r="C100" s="40" t="s">
        <v>159</v>
      </c>
      <c r="D100" s="41"/>
      <c r="E100" s="25"/>
      <c r="F100" s="25"/>
      <c r="G100" s="25"/>
      <c r="H100" s="62"/>
      <c r="I100" s="25">
        <v>1</v>
      </c>
      <c r="J100" s="62"/>
      <c r="K100" s="25"/>
      <c r="L100" s="41"/>
      <c r="M100" s="25"/>
      <c r="N100" s="25"/>
      <c r="O100" s="25"/>
      <c r="P100" s="42"/>
      <c r="Q100" s="25"/>
      <c r="R100" s="62"/>
      <c r="S100" s="25"/>
      <c r="T100" s="25"/>
      <c r="U100" s="25"/>
      <c r="V100" s="25"/>
      <c r="W100" s="25"/>
      <c r="X100" s="62"/>
      <c r="Y100" s="25">
        <v>1</v>
      </c>
      <c r="Z100" s="25"/>
      <c r="AA100" s="25"/>
      <c r="AB100" s="25"/>
      <c r="AC100" s="25"/>
      <c r="AD100" s="62"/>
      <c r="AE100" s="25">
        <v>1</v>
      </c>
      <c r="AF100" s="25"/>
      <c r="AG100" s="25"/>
      <c r="AH100" s="25"/>
      <c r="AI100" s="25"/>
      <c r="AJ100" s="25"/>
      <c r="AK100" s="62"/>
      <c r="AL100" s="25">
        <v>1</v>
      </c>
      <c r="AM100" s="25">
        <v>1</v>
      </c>
      <c r="AN100" s="25"/>
      <c r="AO100" s="25"/>
      <c r="AP100" s="25"/>
      <c r="AQ100" s="62"/>
      <c r="AR100" s="25">
        <v>1</v>
      </c>
      <c r="AS100" s="25"/>
      <c r="AT100" s="25"/>
      <c r="AU100" s="62"/>
      <c r="AV100" s="25"/>
      <c r="AW100" s="25">
        <v>1</v>
      </c>
      <c r="AX100" s="25"/>
      <c r="AY100" s="25"/>
      <c r="AZ100" s="41"/>
      <c r="BA100" s="62"/>
      <c r="BB100" s="25"/>
      <c r="BC100" s="25"/>
      <c r="BD100" s="25"/>
      <c r="BE100" s="62"/>
      <c r="BF100" s="25"/>
      <c r="BG100" s="25"/>
      <c r="BH100" s="25"/>
      <c r="BI100" s="62"/>
      <c r="BJ100" s="25"/>
      <c r="BK100" s="25"/>
      <c r="BL100" s="25"/>
      <c r="BM100" s="25"/>
      <c r="BN100" s="62"/>
      <c r="BO100" s="25"/>
      <c r="BP100" s="25"/>
      <c r="BQ100" s="25"/>
      <c r="BR100" s="25"/>
      <c r="BS100" s="62"/>
      <c r="BT100" s="25"/>
      <c r="BU100" s="25"/>
      <c r="BV100" s="25"/>
      <c r="BW100" s="62"/>
      <c r="BX100" s="25"/>
      <c r="BY100" s="25"/>
      <c r="BZ100" s="41"/>
      <c r="CA100" s="25"/>
      <c r="CB100" s="25"/>
      <c r="CC100" s="25"/>
      <c r="CD100" s="41"/>
      <c r="CE100" s="25"/>
      <c r="CF100" s="25"/>
      <c r="CG100" s="25"/>
      <c r="CH100" s="25"/>
      <c r="CI100" s="25"/>
      <c r="CJ100" s="2">
        <f>SUM(D100:CG100)</f>
        <v>7</v>
      </c>
      <c r="CK100" s="25"/>
    </row>
    <row r="101" spans="1:88" ht="12.75">
      <c r="A101" t="s">
        <v>154</v>
      </c>
      <c r="B101" s="1">
        <v>11117</v>
      </c>
      <c r="C101" t="s">
        <v>160</v>
      </c>
      <c r="D101" s="3"/>
      <c r="G101" s="2">
        <v>1</v>
      </c>
      <c r="H101" s="62"/>
      <c r="J101" s="62"/>
      <c r="R101" s="61"/>
      <c r="X101" s="61"/>
      <c r="Z101" s="2">
        <v>1</v>
      </c>
      <c r="AD101" s="62"/>
      <c r="AF101" s="2">
        <v>1</v>
      </c>
      <c r="AK101" s="61"/>
      <c r="AM101" s="2">
        <v>1</v>
      </c>
      <c r="AQ101" s="61"/>
      <c r="AS101" s="2">
        <v>1</v>
      </c>
      <c r="AU101" s="61"/>
      <c r="BA101" s="61"/>
      <c r="BD101" s="25"/>
      <c r="BE101" s="62"/>
      <c r="BI101" s="62"/>
      <c r="BN101" s="62"/>
      <c r="BS101" s="61"/>
      <c r="BW101" s="61"/>
      <c r="CJ101" s="2">
        <f>SUM(D101:CG101)</f>
        <v>5</v>
      </c>
    </row>
    <row r="102" spans="1:89" ht="12.75">
      <c r="A102" t="s">
        <v>154</v>
      </c>
      <c r="B102" s="1">
        <v>11016</v>
      </c>
      <c r="C102" t="s">
        <v>161</v>
      </c>
      <c r="D102" s="3"/>
      <c r="E102" s="2">
        <v>1</v>
      </c>
      <c r="G102" s="2">
        <v>1</v>
      </c>
      <c r="H102" s="62"/>
      <c r="I102" s="2">
        <v>1</v>
      </c>
      <c r="J102" s="62"/>
      <c r="K102" s="2">
        <v>1</v>
      </c>
      <c r="O102" s="2">
        <v>1</v>
      </c>
      <c r="Q102" s="26"/>
      <c r="R102" s="63"/>
      <c r="S102" s="27"/>
      <c r="T102" s="27"/>
      <c r="U102" s="27"/>
      <c r="V102" s="27"/>
      <c r="W102" s="27"/>
      <c r="X102" s="63"/>
      <c r="Y102" s="27"/>
      <c r="Z102" s="27"/>
      <c r="AA102" s="27"/>
      <c r="AB102" s="27"/>
      <c r="AC102" s="27"/>
      <c r="AD102" s="63"/>
      <c r="AE102" s="27">
        <v>1</v>
      </c>
      <c r="AF102" s="27"/>
      <c r="AG102" s="27"/>
      <c r="AH102" s="27"/>
      <c r="AI102" s="27"/>
      <c r="AJ102" s="27"/>
      <c r="AK102" s="63"/>
      <c r="AL102" s="27">
        <v>1</v>
      </c>
      <c r="AM102" s="27"/>
      <c r="AN102" s="27"/>
      <c r="AO102" s="27"/>
      <c r="AP102" s="27"/>
      <c r="AQ102" s="63"/>
      <c r="AR102" s="27">
        <v>1</v>
      </c>
      <c r="AS102" s="27">
        <v>1</v>
      </c>
      <c r="AT102" s="27"/>
      <c r="AU102" s="63"/>
      <c r="AV102" s="27"/>
      <c r="AW102" s="27">
        <v>1</v>
      </c>
      <c r="AX102" s="27"/>
      <c r="AY102" s="27"/>
      <c r="BA102" s="61"/>
      <c r="BD102" s="25"/>
      <c r="BE102" s="62"/>
      <c r="BI102" s="62"/>
      <c r="BN102" s="62"/>
      <c r="BS102" s="61"/>
      <c r="BW102" s="61"/>
      <c r="CE102" s="28"/>
      <c r="CJ102" s="2">
        <f>SUM(D102:CG102)</f>
        <v>10</v>
      </c>
      <c r="CK102" s="25"/>
    </row>
    <row r="103" spans="1:100" ht="12.75">
      <c r="A103" t="s">
        <v>154</v>
      </c>
      <c r="B103" s="1">
        <v>11190</v>
      </c>
      <c r="C103" s="40" t="s">
        <v>162</v>
      </c>
      <c r="D103" s="41"/>
      <c r="E103" s="25">
        <v>1</v>
      </c>
      <c r="F103" s="25"/>
      <c r="G103" s="25"/>
      <c r="H103" s="62"/>
      <c r="I103" s="25">
        <v>1</v>
      </c>
      <c r="J103" s="62"/>
      <c r="K103" s="25"/>
      <c r="L103" s="41"/>
      <c r="M103" s="25"/>
      <c r="N103" s="25"/>
      <c r="O103" s="25"/>
      <c r="P103" s="42"/>
      <c r="Q103" s="25"/>
      <c r="R103" s="62"/>
      <c r="S103" s="25"/>
      <c r="T103" s="25"/>
      <c r="U103" s="34"/>
      <c r="V103" s="2">
        <v>1</v>
      </c>
      <c r="W103" s="25"/>
      <c r="X103" s="62"/>
      <c r="Y103" s="25"/>
      <c r="Z103" s="25"/>
      <c r="AA103" s="25">
        <v>1</v>
      </c>
      <c r="AB103" s="25"/>
      <c r="AC103" s="25"/>
      <c r="AD103" s="62"/>
      <c r="AE103" s="25">
        <v>1</v>
      </c>
      <c r="AF103" s="25"/>
      <c r="AG103" s="25"/>
      <c r="AH103" s="34"/>
      <c r="AI103" s="2">
        <v>1</v>
      </c>
      <c r="AJ103" s="25"/>
      <c r="AK103" s="62"/>
      <c r="AL103" s="25"/>
      <c r="AM103" s="25"/>
      <c r="AN103" s="25"/>
      <c r="AO103" s="25"/>
      <c r="AP103" s="25">
        <v>1</v>
      </c>
      <c r="AQ103" s="62"/>
      <c r="AR103" s="25"/>
      <c r="AS103" s="25"/>
      <c r="AT103" s="25"/>
      <c r="AU103" s="62"/>
      <c r="AV103" s="25">
        <v>1</v>
      </c>
      <c r="AW103" s="25">
        <v>1</v>
      </c>
      <c r="AX103" s="25"/>
      <c r="AY103" s="25">
        <v>1</v>
      </c>
      <c r="AZ103" s="41"/>
      <c r="BA103" s="62"/>
      <c r="BB103" s="25"/>
      <c r="BC103" s="25"/>
      <c r="BD103" s="25"/>
      <c r="BE103" s="62"/>
      <c r="BF103" s="25">
        <v>1</v>
      </c>
      <c r="BG103" s="25"/>
      <c r="BH103" s="25">
        <v>1</v>
      </c>
      <c r="BI103" s="62"/>
      <c r="BJ103" s="25"/>
      <c r="BK103" s="25"/>
      <c r="BL103" s="25"/>
      <c r="BM103" s="25">
        <v>1</v>
      </c>
      <c r="BN103" s="62"/>
      <c r="BO103" s="25"/>
      <c r="BP103" s="25"/>
      <c r="BQ103" s="25"/>
      <c r="BR103" s="25"/>
      <c r="BS103" s="62"/>
      <c r="BT103" s="25">
        <v>1</v>
      </c>
      <c r="BU103" s="25"/>
      <c r="BV103" s="25">
        <v>1</v>
      </c>
      <c r="BW103" s="62"/>
      <c r="BX103" s="25">
        <v>1</v>
      </c>
      <c r="BY103" s="25"/>
      <c r="BZ103" s="41"/>
      <c r="CA103" s="25"/>
      <c r="CB103" s="25"/>
      <c r="CC103" s="25"/>
      <c r="CD103" s="41">
        <v>1</v>
      </c>
      <c r="CE103" s="25"/>
      <c r="CF103" s="25">
        <v>1</v>
      </c>
      <c r="CG103" s="25"/>
      <c r="CH103" s="25"/>
      <c r="CI103" s="25"/>
      <c r="CJ103" s="2">
        <f>SUM(D103:CG103)</f>
        <v>18</v>
      </c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</row>
    <row r="104" spans="1:150" ht="12.75">
      <c r="A104" t="s">
        <v>154</v>
      </c>
      <c r="B104" s="1">
        <v>11107</v>
      </c>
      <c r="C104" t="s">
        <v>163</v>
      </c>
      <c r="D104" s="3">
        <v>1</v>
      </c>
      <c r="G104" s="2">
        <v>1</v>
      </c>
      <c r="H104" s="62"/>
      <c r="I104" s="2">
        <v>1</v>
      </c>
      <c r="J104" s="62"/>
      <c r="O104" s="2">
        <v>1</v>
      </c>
      <c r="P104" s="4">
        <v>1</v>
      </c>
      <c r="Q104" s="26"/>
      <c r="R104" s="63"/>
      <c r="S104" s="27"/>
      <c r="T104" s="27"/>
      <c r="U104" s="27"/>
      <c r="V104" s="27"/>
      <c r="W104" s="27"/>
      <c r="X104" s="63"/>
      <c r="Y104" s="27">
        <v>1</v>
      </c>
      <c r="Z104" s="27"/>
      <c r="AA104" s="27"/>
      <c r="AB104" s="36">
        <v>1</v>
      </c>
      <c r="AC104" s="27"/>
      <c r="AD104" s="63"/>
      <c r="AE104" s="27"/>
      <c r="AF104" s="27">
        <v>1</v>
      </c>
      <c r="AG104" s="27"/>
      <c r="AH104" s="27"/>
      <c r="AI104" s="27"/>
      <c r="AJ104" s="27">
        <v>1</v>
      </c>
      <c r="AK104" s="63"/>
      <c r="AL104" s="27"/>
      <c r="AM104" s="27">
        <v>1</v>
      </c>
      <c r="AN104" s="27"/>
      <c r="AO104" s="27"/>
      <c r="AP104" s="27">
        <v>1</v>
      </c>
      <c r="AQ104" s="63"/>
      <c r="AR104" s="27"/>
      <c r="AS104" s="27">
        <v>1</v>
      </c>
      <c r="AT104" s="27"/>
      <c r="AU104" s="63"/>
      <c r="AV104" s="27"/>
      <c r="AW104" s="27">
        <v>1</v>
      </c>
      <c r="AX104" s="27"/>
      <c r="AY104" s="27"/>
      <c r="BA104" s="61"/>
      <c r="BD104" s="25"/>
      <c r="BE104" s="62"/>
      <c r="BI104" s="62"/>
      <c r="BJ104" s="2">
        <v>1</v>
      </c>
      <c r="BN104" s="62"/>
      <c r="BS104" s="61"/>
      <c r="BW104" s="61"/>
      <c r="CE104" s="28"/>
      <c r="CJ104" s="2">
        <f>SUM(D104:CG104)</f>
        <v>14</v>
      </c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</row>
    <row r="105" spans="1:256" s="25" customFormat="1" ht="12.75">
      <c r="A105" t="s">
        <v>154</v>
      </c>
      <c r="B105" s="1">
        <v>11173</v>
      </c>
      <c r="C105" s="40" t="s">
        <v>164</v>
      </c>
      <c r="D105" s="41"/>
      <c r="F105" s="25">
        <v>1</v>
      </c>
      <c r="H105" s="62"/>
      <c r="J105" s="62"/>
      <c r="L105" s="41"/>
      <c r="P105" s="42"/>
      <c r="R105" s="62"/>
      <c r="X105" s="62"/>
      <c r="Y105" s="25">
        <v>1</v>
      </c>
      <c r="AD105" s="62"/>
      <c r="AE105" s="25">
        <v>1</v>
      </c>
      <c r="AK105" s="62"/>
      <c r="AM105" s="25">
        <v>1</v>
      </c>
      <c r="AP105" s="25">
        <v>1</v>
      </c>
      <c r="AQ105" s="62"/>
      <c r="AU105" s="62"/>
      <c r="AW105" s="25">
        <v>1</v>
      </c>
      <c r="AY105" s="25">
        <v>1</v>
      </c>
      <c r="AZ105" s="41"/>
      <c r="BA105" s="62"/>
      <c r="BE105" s="62"/>
      <c r="BI105" s="62"/>
      <c r="BN105" s="62"/>
      <c r="BS105" s="62"/>
      <c r="BW105" s="62"/>
      <c r="BZ105" s="41"/>
      <c r="CD105" s="41"/>
      <c r="CI105" s="2"/>
      <c r="CJ105" s="2">
        <f>SUM(D105:CG105)</f>
        <v>7</v>
      </c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88" ht="12.75">
      <c r="A106" t="s">
        <v>154</v>
      </c>
      <c r="B106" s="1">
        <v>11025</v>
      </c>
      <c r="C106" t="s">
        <v>165</v>
      </c>
      <c r="D106" s="3">
        <v>1</v>
      </c>
      <c r="F106" s="2">
        <v>1</v>
      </c>
      <c r="H106" s="62"/>
      <c r="J106" s="62"/>
      <c r="L106" s="3">
        <v>1</v>
      </c>
      <c r="Q106" s="26"/>
      <c r="R106" s="63"/>
      <c r="S106" s="27"/>
      <c r="T106" s="27"/>
      <c r="U106" s="27"/>
      <c r="V106" s="27"/>
      <c r="W106" s="27"/>
      <c r="X106" s="63"/>
      <c r="Y106" s="27">
        <v>1</v>
      </c>
      <c r="Z106" s="27"/>
      <c r="AA106" s="27"/>
      <c r="AB106" s="27"/>
      <c r="AC106" s="27">
        <v>1</v>
      </c>
      <c r="AD106" s="63"/>
      <c r="AE106" s="27"/>
      <c r="AF106" s="27"/>
      <c r="AG106" s="27"/>
      <c r="AH106" s="27"/>
      <c r="AI106" s="27"/>
      <c r="AJ106" s="27">
        <v>1</v>
      </c>
      <c r="AK106" s="63"/>
      <c r="AL106" s="27"/>
      <c r="AM106" s="27"/>
      <c r="AN106" s="27"/>
      <c r="AO106" s="27"/>
      <c r="AP106" s="27"/>
      <c r="AQ106" s="63"/>
      <c r="AR106" s="27">
        <v>1</v>
      </c>
      <c r="AS106" s="27">
        <v>1</v>
      </c>
      <c r="AT106" s="27"/>
      <c r="AU106" s="63"/>
      <c r="AV106" s="27">
        <v>1</v>
      </c>
      <c r="AW106" s="27"/>
      <c r="AX106" s="27"/>
      <c r="AY106" s="27"/>
      <c r="BA106" s="61"/>
      <c r="BD106" s="25"/>
      <c r="BE106" s="62"/>
      <c r="BF106" s="2">
        <v>1</v>
      </c>
      <c r="BI106" s="62"/>
      <c r="BN106" s="62"/>
      <c r="BS106" s="61"/>
      <c r="BW106" s="61"/>
      <c r="CE106" s="28"/>
      <c r="CJ106" s="2">
        <f>SUM(D106:CG106)</f>
        <v>10</v>
      </c>
    </row>
    <row r="107" spans="1:88" ht="12.75">
      <c r="A107" t="s">
        <v>154</v>
      </c>
      <c r="B107" s="1">
        <v>11028</v>
      </c>
      <c r="C107" t="s">
        <v>166</v>
      </c>
      <c r="D107" s="3">
        <v>1</v>
      </c>
      <c r="G107" s="2">
        <v>1</v>
      </c>
      <c r="H107" s="62"/>
      <c r="J107" s="62"/>
      <c r="Q107" s="26"/>
      <c r="R107" s="63"/>
      <c r="S107" s="27"/>
      <c r="T107" s="27"/>
      <c r="U107" s="27"/>
      <c r="V107" s="27"/>
      <c r="W107" s="27"/>
      <c r="X107" s="63"/>
      <c r="Y107" s="27"/>
      <c r="Z107" s="27"/>
      <c r="AA107" s="27"/>
      <c r="AB107" s="27"/>
      <c r="AC107" s="27"/>
      <c r="AD107" s="63"/>
      <c r="AE107" s="27"/>
      <c r="AF107" s="27">
        <v>1</v>
      </c>
      <c r="AG107" s="27"/>
      <c r="AH107" s="34"/>
      <c r="AI107" s="27"/>
      <c r="AJ107" s="2">
        <v>1</v>
      </c>
      <c r="AK107" s="63"/>
      <c r="AL107" s="27"/>
      <c r="AM107" s="27">
        <v>1</v>
      </c>
      <c r="AN107" s="27"/>
      <c r="AO107" s="27"/>
      <c r="AP107" s="27"/>
      <c r="AQ107" s="63"/>
      <c r="AR107" s="27"/>
      <c r="AS107" s="27">
        <v>1</v>
      </c>
      <c r="AT107" s="27"/>
      <c r="AU107" s="63"/>
      <c r="AV107" s="27"/>
      <c r="AW107" s="27">
        <v>1</v>
      </c>
      <c r="AX107" s="27"/>
      <c r="AY107" s="27"/>
      <c r="BA107" s="61"/>
      <c r="BD107" s="25"/>
      <c r="BE107" s="62"/>
      <c r="BI107" s="62"/>
      <c r="BK107" s="2">
        <v>1</v>
      </c>
      <c r="BN107" s="62"/>
      <c r="BS107" s="61"/>
      <c r="BW107" s="61"/>
      <c r="CE107" s="28"/>
      <c r="CJ107" s="2">
        <f>SUM(D107:CG107)</f>
        <v>8</v>
      </c>
    </row>
    <row r="108" spans="1:88" ht="12.75">
      <c r="A108" t="s">
        <v>154</v>
      </c>
      <c r="B108" s="1">
        <v>11031</v>
      </c>
      <c r="C108" t="s">
        <v>167</v>
      </c>
      <c r="D108" s="3"/>
      <c r="F108" s="2">
        <v>1</v>
      </c>
      <c r="G108" s="2">
        <v>1</v>
      </c>
      <c r="H108" s="62"/>
      <c r="J108" s="62"/>
      <c r="Q108" s="26"/>
      <c r="R108" s="63"/>
      <c r="S108" s="27"/>
      <c r="T108" s="27"/>
      <c r="U108" s="27">
        <v>1</v>
      </c>
      <c r="V108" s="27"/>
      <c r="W108" s="27">
        <v>1</v>
      </c>
      <c r="X108" s="63"/>
      <c r="Y108" s="27"/>
      <c r="Z108" s="27"/>
      <c r="AA108" s="27">
        <v>1</v>
      </c>
      <c r="AB108" s="27"/>
      <c r="AC108" s="27">
        <v>1</v>
      </c>
      <c r="AD108" s="63"/>
      <c r="AE108" s="27"/>
      <c r="AF108" s="27"/>
      <c r="AG108" s="27"/>
      <c r="AH108" s="34"/>
      <c r="AI108" s="34"/>
      <c r="AJ108" s="27">
        <v>1</v>
      </c>
      <c r="AK108" s="63"/>
      <c r="AL108" s="27">
        <v>2</v>
      </c>
      <c r="AM108" s="27"/>
      <c r="AN108" s="27"/>
      <c r="AO108" s="27">
        <v>1</v>
      </c>
      <c r="AP108" s="27"/>
      <c r="AQ108" s="63"/>
      <c r="AR108" s="27">
        <v>1</v>
      </c>
      <c r="AS108" s="27"/>
      <c r="AT108" s="27">
        <v>1</v>
      </c>
      <c r="AU108" s="63"/>
      <c r="AV108" s="27"/>
      <c r="AW108" s="27">
        <v>1</v>
      </c>
      <c r="AX108" s="27">
        <v>1</v>
      </c>
      <c r="AY108" s="27">
        <v>1</v>
      </c>
      <c r="BA108" s="61"/>
      <c r="BD108" s="25"/>
      <c r="BE108" s="62"/>
      <c r="BI108" s="62"/>
      <c r="BM108" s="2">
        <v>1</v>
      </c>
      <c r="BN108" s="62"/>
      <c r="BO108" s="2">
        <v>1</v>
      </c>
      <c r="BS108" s="61"/>
      <c r="BT108" s="2">
        <v>1</v>
      </c>
      <c r="BV108" s="2">
        <v>1</v>
      </c>
      <c r="BW108" s="61"/>
      <c r="CD108" s="3">
        <v>1</v>
      </c>
      <c r="CE108" s="28"/>
      <c r="CJ108" s="2">
        <f>SUM(D108:CG108)</f>
        <v>20</v>
      </c>
    </row>
    <row r="109" spans="1:88" ht="12.75">
      <c r="A109" t="s">
        <v>154</v>
      </c>
      <c r="B109" s="1">
        <v>11191</v>
      </c>
      <c r="C109" t="s">
        <v>168</v>
      </c>
      <c r="D109" s="3"/>
      <c r="H109" s="62"/>
      <c r="I109" s="2">
        <v>1</v>
      </c>
      <c r="J109" s="62"/>
      <c r="Q109" s="26"/>
      <c r="R109" s="63"/>
      <c r="S109" s="27"/>
      <c r="T109" s="27"/>
      <c r="U109" s="27"/>
      <c r="V109" s="27"/>
      <c r="W109" s="27"/>
      <c r="X109" s="63"/>
      <c r="Y109" s="27"/>
      <c r="Z109" s="27"/>
      <c r="AA109" s="27"/>
      <c r="AB109" s="27"/>
      <c r="AC109" s="27"/>
      <c r="AD109" s="63"/>
      <c r="AE109" s="27"/>
      <c r="AF109" s="27"/>
      <c r="AG109" s="27"/>
      <c r="AH109" s="43"/>
      <c r="AI109" s="27"/>
      <c r="AJ109" s="27">
        <v>1</v>
      </c>
      <c r="AK109" s="63"/>
      <c r="AL109" s="27"/>
      <c r="AM109" s="27"/>
      <c r="AN109" s="27"/>
      <c r="AO109" s="27"/>
      <c r="AP109" s="27"/>
      <c r="AQ109" s="63"/>
      <c r="AR109" s="27"/>
      <c r="AS109" s="27"/>
      <c r="AT109" s="27"/>
      <c r="AU109" s="63"/>
      <c r="AV109" s="27"/>
      <c r="AW109" s="27"/>
      <c r="AX109" s="27"/>
      <c r="AY109" s="27"/>
      <c r="BA109" s="61"/>
      <c r="BD109" s="25"/>
      <c r="BE109" s="62"/>
      <c r="BI109" s="62"/>
      <c r="BN109" s="62"/>
      <c r="BS109" s="61"/>
      <c r="BW109" s="61"/>
      <c r="CE109" s="28"/>
      <c r="CJ109" s="2">
        <f>SUM(D109:CG109)</f>
        <v>2</v>
      </c>
    </row>
    <row r="110" spans="1:88" ht="12.75">
      <c r="A110" t="s">
        <v>154</v>
      </c>
      <c r="B110" s="1">
        <v>11042</v>
      </c>
      <c r="C110" t="s">
        <v>169</v>
      </c>
      <c r="D110" s="3">
        <v>1</v>
      </c>
      <c r="G110" s="2">
        <v>1</v>
      </c>
      <c r="H110" s="62"/>
      <c r="J110" s="62"/>
      <c r="N110" s="2">
        <v>1</v>
      </c>
      <c r="Q110" s="26"/>
      <c r="R110" s="63"/>
      <c r="S110" s="27"/>
      <c r="T110" s="27"/>
      <c r="U110" s="27"/>
      <c r="V110" s="27"/>
      <c r="W110" s="27">
        <v>1</v>
      </c>
      <c r="X110" s="63"/>
      <c r="Y110" s="27"/>
      <c r="Z110" s="27"/>
      <c r="AA110" s="27"/>
      <c r="AB110" s="27"/>
      <c r="AC110" s="27">
        <v>1</v>
      </c>
      <c r="AD110" s="63"/>
      <c r="AE110" s="27"/>
      <c r="AF110" s="27"/>
      <c r="AG110" s="27"/>
      <c r="AH110" s="27"/>
      <c r="AI110" s="27"/>
      <c r="AJ110" s="27">
        <v>1</v>
      </c>
      <c r="AK110" s="63"/>
      <c r="AL110" s="27">
        <v>1</v>
      </c>
      <c r="AM110" s="27"/>
      <c r="AN110" s="27"/>
      <c r="AO110" s="27"/>
      <c r="AP110" s="27">
        <v>1</v>
      </c>
      <c r="AQ110" s="63"/>
      <c r="AR110" s="27"/>
      <c r="AS110" s="27">
        <v>1</v>
      </c>
      <c r="AT110" s="27"/>
      <c r="AU110" s="63"/>
      <c r="AV110" s="27"/>
      <c r="AW110" s="27">
        <v>1</v>
      </c>
      <c r="AX110" s="27"/>
      <c r="AY110" s="27"/>
      <c r="BA110" s="61"/>
      <c r="BD110" s="25"/>
      <c r="BE110" s="62"/>
      <c r="BI110" s="62"/>
      <c r="BJ110" s="2">
        <v>1</v>
      </c>
      <c r="BN110" s="62"/>
      <c r="BS110" s="61"/>
      <c r="BW110" s="61"/>
      <c r="CD110" s="3">
        <v>1</v>
      </c>
      <c r="CE110" s="28">
        <v>1</v>
      </c>
      <c r="CF110" s="2">
        <v>1</v>
      </c>
      <c r="CJ110" s="2">
        <f>SUM(D110:CG110)</f>
        <v>14</v>
      </c>
    </row>
    <row r="111" spans="1:88" ht="12.75">
      <c r="A111" t="s">
        <v>154</v>
      </c>
      <c r="B111" s="1">
        <v>11043</v>
      </c>
      <c r="C111" t="s">
        <v>170</v>
      </c>
      <c r="D111" s="3"/>
      <c r="E111" s="2">
        <v>1</v>
      </c>
      <c r="F111" s="2">
        <v>1</v>
      </c>
      <c r="H111" s="62"/>
      <c r="J111" s="62"/>
      <c r="K111" s="2">
        <v>2</v>
      </c>
      <c r="R111" s="61"/>
      <c r="X111" s="61"/>
      <c r="Y111" s="2">
        <v>1</v>
      </c>
      <c r="AA111" s="34"/>
      <c r="AC111" s="25">
        <v>1</v>
      </c>
      <c r="AD111" s="62"/>
      <c r="AE111" s="2">
        <v>1</v>
      </c>
      <c r="AH111" s="34"/>
      <c r="AI111" s="2">
        <v>1</v>
      </c>
      <c r="AK111" s="61"/>
      <c r="AM111" s="2">
        <v>1</v>
      </c>
      <c r="AP111" s="2">
        <v>1</v>
      </c>
      <c r="AQ111" s="61"/>
      <c r="AU111" s="61"/>
      <c r="BA111" s="61"/>
      <c r="BD111" s="25"/>
      <c r="BE111" s="62"/>
      <c r="BI111" s="62"/>
      <c r="BN111" s="62"/>
      <c r="BS111" s="61"/>
      <c r="BT111" s="2">
        <v>1</v>
      </c>
      <c r="BW111" s="61"/>
      <c r="CA111" s="2">
        <v>1</v>
      </c>
      <c r="CJ111" s="2">
        <f>SUM(D111:CG111)</f>
        <v>12</v>
      </c>
    </row>
    <row r="112" spans="1:88" ht="12.75">
      <c r="A112" t="s">
        <v>154</v>
      </c>
      <c r="B112" s="1">
        <v>11188</v>
      </c>
      <c r="C112" t="s">
        <v>171</v>
      </c>
      <c r="D112" s="3"/>
      <c r="F112" s="2">
        <v>1</v>
      </c>
      <c r="G112" s="2">
        <v>1</v>
      </c>
      <c r="H112" s="62"/>
      <c r="J112" s="62"/>
      <c r="O112" s="2">
        <v>1</v>
      </c>
      <c r="Q112" s="26"/>
      <c r="R112" s="63"/>
      <c r="S112" s="27"/>
      <c r="T112" s="27"/>
      <c r="U112" s="27"/>
      <c r="V112" s="27"/>
      <c r="W112" s="27">
        <v>1</v>
      </c>
      <c r="X112" s="63"/>
      <c r="Y112" s="27"/>
      <c r="Z112" s="27"/>
      <c r="AA112" s="34"/>
      <c r="AB112" s="2">
        <v>1</v>
      </c>
      <c r="AC112" s="27"/>
      <c r="AD112" s="63"/>
      <c r="AE112" s="27">
        <v>1</v>
      </c>
      <c r="AF112" s="27"/>
      <c r="AG112" s="27"/>
      <c r="AH112" s="27"/>
      <c r="AI112" s="27"/>
      <c r="AJ112" s="27">
        <v>1</v>
      </c>
      <c r="AK112" s="63"/>
      <c r="AL112" s="27"/>
      <c r="AM112" s="27"/>
      <c r="AN112" s="27"/>
      <c r="AO112" s="27"/>
      <c r="AP112" s="27"/>
      <c r="AQ112" s="63"/>
      <c r="AR112" s="27">
        <v>1</v>
      </c>
      <c r="AS112" s="27"/>
      <c r="AT112" s="27"/>
      <c r="AU112" s="63"/>
      <c r="AV112" s="27">
        <v>1</v>
      </c>
      <c r="AW112" s="27"/>
      <c r="AX112" s="27"/>
      <c r="AY112" s="27"/>
      <c r="BA112" s="61"/>
      <c r="BD112" s="25"/>
      <c r="BE112" s="62"/>
      <c r="BF112" s="2">
        <v>1</v>
      </c>
      <c r="BI112" s="62"/>
      <c r="BJ112" s="2">
        <v>1</v>
      </c>
      <c r="BN112" s="62"/>
      <c r="BO112" s="2">
        <v>1</v>
      </c>
      <c r="BS112" s="61"/>
      <c r="BW112" s="61"/>
      <c r="CE112" s="28"/>
      <c r="CJ112" s="2">
        <f>SUM(D112:CG112)</f>
        <v>12</v>
      </c>
    </row>
    <row r="113" spans="1:88" ht="12.75">
      <c r="A113" t="s">
        <v>154</v>
      </c>
      <c r="B113" s="1">
        <v>11051</v>
      </c>
      <c r="C113" t="s">
        <v>172</v>
      </c>
      <c r="D113" s="3"/>
      <c r="H113" s="62"/>
      <c r="J113" s="62"/>
      <c r="Q113" s="26"/>
      <c r="R113" s="63"/>
      <c r="S113" s="27"/>
      <c r="T113" s="27"/>
      <c r="U113" s="27"/>
      <c r="V113" s="27"/>
      <c r="W113" s="27"/>
      <c r="X113" s="63"/>
      <c r="Y113" s="27"/>
      <c r="Z113" s="27">
        <v>1</v>
      </c>
      <c r="AA113" s="27"/>
      <c r="AB113" s="27"/>
      <c r="AC113" s="27"/>
      <c r="AD113" s="63"/>
      <c r="AE113" s="27"/>
      <c r="AF113" s="27">
        <v>1</v>
      </c>
      <c r="AG113" s="27"/>
      <c r="AH113" s="27"/>
      <c r="AI113" s="27"/>
      <c r="AJ113" s="27"/>
      <c r="AK113" s="63"/>
      <c r="AL113" s="27"/>
      <c r="AM113" s="27">
        <v>1</v>
      </c>
      <c r="AN113" s="27"/>
      <c r="AO113" s="27"/>
      <c r="AP113" s="27"/>
      <c r="AQ113" s="63"/>
      <c r="AR113" s="27"/>
      <c r="AS113" s="27">
        <v>1</v>
      </c>
      <c r="AT113" s="27"/>
      <c r="AU113" s="63"/>
      <c r="AV113" s="27"/>
      <c r="AW113" s="27"/>
      <c r="AX113" s="27"/>
      <c r="AY113" s="27"/>
      <c r="BA113" s="61"/>
      <c r="BD113" s="25"/>
      <c r="BE113" s="62"/>
      <c r="BI113" s="62"/>
      <c r="BN113" s="62"/>
      <c r="BS113" s="61"/>
      <c r="BW113" s="61"/>
      <c r="CE113" s="28"/>
      <c r="CJ113" s="2">
        <f>SUM(D113:CG113)</f>
        <v>4</v>
      </c>
    </row>
    <row r="114" spans="1:88" ht="12.75">
      <c r="A114" t="s">
        <v>154</v>
      </c>
      <c r="B114" s="1">
        <v>11055</v>
      </c>
      <c r="C114" s="30" t="s">
        <v>173</v>
      </c>
      <c r="D114" s="31"/>
      <c r="E114" s="29"/>
      <c r="F114" s="29">
        <v>1</v>
      </c>
      <c r="G114" s="29"/>
      <c r="H114" s="70"/>
      <c r="I114" s="29"/>
      <c r="J114" s="70"/>
      <c r="K114" s="29"/>
      <c r="L114" s="31"/>
      <c r="M114" s="29"/>
      <c r="N114" s="29"/>
      <c r="O114" s="29"/>
      <c r="P114" s="32">
        <v>1</v>
      </c>
      <c r="Q114" s="37"/>
      <c r="R114" s="71"/>
      <c r="S114" s="38"/>
      <c r="T114" s="38"/>
      <c r="U114" s="38"/>
      <c r="V114" s="38"/>
      <c r="W114" s="38"/>
      <c r="X114" s="71"/>
      <c r="Y114" s="38">
        <v>1</v>
      </c>
      <c r="Z114" s="38"/>
      <c r="AA114" s="38"/>
      <c r="AB114" s="38"/>
      <c r="AC114" s="38"/>
      <c r="AD114" s="71"/>
      <c r="AE114" s="38">
        <v>1</v>
      </c>
      <c r="AF114" s="38"/>
      <c r="AG114" s="38"/>
      <c r="AH114" s="38"/>
      <c r="AI114" s="38"/>
      <c r="AJ114" s="38"/>
      <c r="AK114" s="71"/>
      <c r="AL114" s="38">
        <v>1</v>
      </c>
      <c r="AM114" s="38"/>
      <c r="AN114" s="38"/>
      <c r="AO114" s="38"/>
      <c r="AP114" s="38"/>
      <c r="AQ114" s="71"/>
      <c r="AR114" s="38"/>
      <c r="AS114" s="38"/>
      <c r="AT114" s="38"/>
      <c r="AU114" s="71"/>
      <c r="AV114" s="38"/>
      <c r="AW114" s="38"/>
      <c r="AX114" s="38"/>
      <c r="AY114" s="38"/>
      <c r="AZ114" s="31"/>
      <c r="BA114" s="72"/>
      <c r="BB114" s="29"/>
      <c r="BC114" s="29"/>
      <c r="BD114" s="33"/>
      <c r="BE114" s="70"/>
      <c r="BF114" s="29"/>
      <c r="BG114" s="29"/>
      <c r="BH114" s="29"/>
      <c r="BI114" s="70"/>
      <c r="BJ114" s="29"/>
      <c r="BK114" s="29"/>
      <c r="BL114" s="29"/>
      <c r="BM114" s="29"/>
      <c r="BN114" s="70"/>
      <c r="BO114" s="29"/>
      <c r="BP114" s="29"/>
      <c r="BQ114" s="29"/>
      <c r="BR114" s="29"/>
      <c r="BS114" s="72"/>
      <c r="BT114" s="29"/>
      <c r="BU114" s="29"/>
      <c r="BV114" s="29"/>
      <c r="BW114" s="72"/>
      <c r="BX114" s="29"/>
      <c r="BY114" s="29"/>
      <c r="BZ114" s="31"/>
      <c r="CA114" s="29"/>
      <c r="CB114" s="29"/>
      <c r="CC114" s="29"/>
      <c r="CD114" s="31"/>
      <c r="CE114" s="39"/>
      <c r="CF114" s="29"/>
      <c r="CG114" s="29"/>
      <c r="CH114" s="29"/>
      <c r="CI114" s="29"/>
      <c r="CJ114" s="2">
        <f>SUM(D114:CG114)</f>
        <v>5</v>
      </c>
    </row>
    <row r="115" spans="1:256" s="25" customFormat="1" ht="12.75">
      <c r="A115" t="s">
        <v>154</v>
      </c>
      <c r="B115" s="1">
        <v>11111</v>
      </c>
      <c r="C115" s="40" t="s">
        <v>174</v>
      </c>
      <c r="D115" s="41"/>
      <c r="F115" s="25">
        <v>1</v>
      </c>
      <c r="H115" s="62"/>
      <c r="J115" s="62"/>
      <c r="L115" s="41"/>
      <c r="O115" s="25">
        <v>1</v>
      </c>
      <c r="P115" s="42"/>
      <c r="R115" s="62"/>
      <c r="X115" s="62"/>
      <c r="AD115" s="62"/>
      <c r="AK115" s="62"/>
      <c r="AQ115" s="62"/>
      <c r="AU115" s="62"/>
      <c r="AZ115" s="41"/>
      <c r="BA115" s="62"/>
      <c r="BE115" s="62"/>
      <c r="BI115" s="62"/>
      <c r="BN115" s="62"/>
      <c r="BS115" s="62"/>
      <c r="BW115" s="62"/>
      <c r="BZ115" s="41"/>
      <c r="CD115" s="41"/>
      <c r="CJ115" s="2">
        <f>SUM(D115:CG115)</f>
        <v>2</v>
      </c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150" ht="12.75">
      <c r="A116" t="s">
        <v>154</v>
      </c>
      <c r="B116" s="1">
        <v>11057</v>
      </c>
      <c r="C116" t="s">
        <v>175</v>
      </c>
      <c r="D116" s="3"/>
      <c r="G116" s="2">
        <v>1</v>
      </c>
      <c r="H116" s="62"/>
      <c r="J116" s="62"/>
      <c r="R116" s="61"/>
      <c r="X116" s="61"/>
      <c r="AD116" s="62"/>
      <c r="AE116" s="2">
        <v>1</v>
      </c>
      <c r="AK116" s="61"/>
      <c r="AL116" s="2">
        <v>1</v>
      </c>
      <c r="AQ116" s="61"/>
      <c r="AS116" s="2">
        <v>1</v>
      </c>
      <c r="AU116" s="61"/>
      <c r="BA116" s="61"/>
      <c r="BD116" s="25"/>
      <c r="BE116" s="62"/>
      <c r="BI116" s="62"/>
      <c r="BL116" s="2">
        <v>1</v>
      </c>
      <c r="BN116" s="62"/>
      <c r="BS116" s="61"/>
      <c r="BW116" s="61"/>
      <c r="CI116" s="25"/>
      <c r="CJ116" s="2">
        <f>SUM(D116:CG116)</f>
        <v>5</v>
      </c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</row>
    <row r="117" spans="1:150" ht="12.75">
      <c r="A117" t="s">
        <v>154</v>
      </c>
      <c r="B117" s="1">
        <v>11087</v>
      </c>
      <c r="C117" t="s">
        <v>176</v>
      </c>
      <c r="D117" s="3"/>
      <c r="G117" s="2">
        <v>1</v>
      </c>
      <c r="H117" s="62"/>
      <c r="J117" s="62"/>
      <c r="R117" s="61"/>
      <c r="W117" s="2">
        <v>1</v>
      </c>
      <c r="X117" s="61"/>
      <c r="AD117" s="62"/>
      <c r="AE117" s="2">
        <v>1</v>
      </c>
      <c r="AJ117" s="2">
        <v>1</v>
      </c>
      <c r="AK117" s="61"/>
      <c r="AM117" s="2">
        <v>1</v>
      </c>
      <c r="AQ117" s="61"/>
      <c r="AR117" s="2">
        <v>1</v>
      </c>
      <c r="AS117" s="2">
        <v>1</v>
      </c>
      <c r="AU117" s="61"/>
      <c r="AV117" s="2">
        <v>1</v>
      </c>
      <c r="AW117" s="2">
        <v>1</v>
      </c>
      <c r="AY117" s="2">
        <v>1</v>
      </c>
      <c r="BA117" s="61"/>
      <c r="BD117" s="25"/>
      <c r="BE117" s="62"/>
      <c r="BF117" s="2">
        <v>1</v>
      </c>
      <c r="BH117" s="2">
        <v>1</v>
      </c>
      <c r="BI117" s="62"/>
      <c r="BJ117" s="2">
        <v>1</v>
      </c>
      <c r="BN117" s="62"/>
      <c r="BO117" s="2">
        <v>1</v>
      </c>
      <c r="BS117" s="61"/>
      <c r="BT117" s="2">
        <v>1</v>
      </c>
      <c r="BW117" s="61"/>
      <c r="BX117" s="2">
        <v>1</v>
      </c>
      <c r="CH117" s="74"/>
      <c r="CJ117" s="2">
        <f>SUM(D117:CG117)</f>
        <v>16</v>
      </c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</row>
    <row r="118" spans="1:150" ht="12.75">
      <c r="A118" t="s">
        <v>154</v>
      </c>
      <c r="B118" s="1">
        <v>11154</v>
      </c>
      <c r="C118" t="s">
        <v>177</v>
      </c>
      <c r="D118" s="3"/>
      <c r="H118" s="62"/>
      <c r="I118" s="2">
        <v>1</v>
      </c>
      <c r="J118" s="62"/>
      <c r="Q118" s="26"/>
      <c r="R118" s="63"/>
      <c r="S118" s="27"/>
      <c r="T118" s="27"/>
      <c r="U118" s="27"/>
      <c r="V118" s="27"/>
      <c r="W118" s="27"/>
      <c r="X118" s="63"/>
      <c r="Y118" s="27"/>
      <c r="Z118" s="27"/>
      <c r="AA118" s="27"/>
      <c r="AB118" s="27"/>
      <c r="AC118" s="27"/>
      <c r="AD118" s="63"/>
      <c r="AE118" s="27">
        <v>1</v>
      </c>
      <c r="AF118" s="27"/>
      <c r="AG118" s="27"/>
      <c r="AH118" s="27"/>
      <c r="AI118" s="27"/>
      <c r="AJ118" s="27"/>
      <c r="AK118" s="63"/>
      <c r="AL118" s="27"/>
      <c r="AM118" s="27">
        <v>1</v>
      </c>
      <c r="AN118" s="27"/>
      <c r="AO118" s="27"/>
      <c r="AP118" s="27"/>
      <c r="AQ118" s="63"/>
      <c r="AR118" s="27"/>
      <c r="AS118" s="27">
        <v>1</v>
      </c>
      <c r="AT118" s="27"/>
      <c r="AU118" s="63"/>
      <c r="AV118" s="27"/>
      <c r="AW118" s="27">
        <v>1</v>
      </c>
      <c r="AX118" s="27"/>
      <c r="AY118" s="27"/>
      <c r="BA118" s="61"/>
      <c r="BD118" s="25"/>
      <c r="BE118" s="62"/>
      <c r="BI118" s="62"/>
      <c r="BN118" s="62"/>
      <c r="BO118" s="2">
        <v>1</v>
      </c>
      <c r="BS118" s="61"/>
      <c r="BW118" s="61"/>
      <c r="CE118" s="28"/>
      <c r="CJ118" s="2">
        <f>SUM(D118:CG118)</f>
        <v>6</v>
      </c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</row>
    <row r="119" spans="1:150" ht="12.75">
      <c r="A119" t="s">
        <v>154</v>
      </c>
      <c r="B119" s="1">
        <v>11047</v>
      </c>
      <c r="C119" t="s">
        <v>178</v>
      </c>
      <c r="D119" s="3"/>
      <c r="F119" s="2">
        <v>1</v>
      </c>
      <c r="H119" s="62"/>
      <c r="I119" s="2">
        <v>1</v>
      </c>
      <c r="J119" s="62"/>
      <c r="M119" s="2">
        <v>1</v>
      </c>
      <c r="R119" s="61"/>
      <c r="U119" s="34"/>
      <c r="V119" s="27">
        <v>1</v>
      </c>
      <c r="X119" s="61"/>
      <c r="AD119" s="62"/>
      <c r="AE119" s="2">
        <v>1</v>
      </c>
      <c r="AJ119" s="2">
        <v>1</v>
      </c>
      <c r="AK119" s="61"/>
      <c r="AM119" s="2">
        <v>1</v>
      </c>
      <c r="AQ119" s="61"/>
      <c r="AR119" s="2">
        <v>1</v>
      </c>
      <c r="AS119" s="2">
        <v>1</v>
      </c>
      <c r="AU119" s="61"/>
      <c r="AW119" s="2">
        <v>1</v>
      </c>
      <c r="AY119" s="2">
        <v>1</v>
      </c>
      <c r="BA119" s="61"/>
      <c r="BD119" s="25">
        <v>1</v>
      </c>
      <c r="BE119" s="62"/>
      <c r="BH119" s="2">
        <v>1</v>
      </c>
      <c r="BI119" s="62"/>
      <c r="BJ119" s="2">
        <v>1</v>
      </c>
      <c r="BN119" s="62"/>
      <c r="BR119" s="2">
        <v>1</v>
      </c>
      <c r="BS119" s="61"/>
      <c r="BT119" s="2">
        <v>1</v>
      </c>
      <c r="BW119" s="61"/>
      <c r="BX119" s="2">
        <v>1</v>
      </c>
      <c r="CJ119" s="2">
        <f>SUM(D119:CG119)</f>
        <v>17</v>
      </c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</row>
    <row r="120" spans="1:150" ht="12.75">
      <c r="A120" t="s">
        <v>154</v>
      </c>
      <c r="B120" s="1">
        <v>11100</v>
      </c>
      <c r="C120" t="s">
        <v>179</v>
      </c>
      <c r="D120" s="3"/>
      <c r="H120" s="62"/>
      <c r="J120" s="62"/>
      <c r="R120" s="61"/>
      <c r="X120" s="61"/>
      <c r="Z120" s="2">
        <v>1</v>
      </c>
      <c r="AD120" s="62"/>
      <c r="AF120" s="2">
        <v>1</v>
      </c>
      <c r="AK120" s="61"/>
      <c r="AM120" s="2">
        <v>1</v>
      </c>
      <c r="AQ120" s="61"/>
      <c r="AU120" s="61"/>
      <c r="BA120" s="61"/>
      <c r="BD120" s="25"/>
      <c r="BE120" s="62"/>
      <c r="BI120" s="62"/>
      <c r="BN120" s="62"/>
      <c r="BS120" s="61"/>
      <c r="BW120" s="61"/>
      <c r="CJ120" s="2">
        <f>SUM(D120:CG120)</f>
        <v>3</v>
      </c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</row>
    <row r="121" spans="1:150" ht="12.75">
      <c r="A121" t="s">
        <v>154</v>
      </c>
      <c r="B121" s="1">
        <v>11126</v>
      </c>
      <c r="C121" t="s">
        <v>180</v>
      </c>
      <c r="D121" s="3"/>
      <c r="F121" s="2">
        <v>1</v>
      </c>
      <c r="H121" s="62"/>
      <c r="J121" s="62"/>
      <c r="Q121" s="26"/>
      <c r="R121" s="63"/>
      <c r="S121" s="27"/>
      <c r="T121" s="27"/>
      <c r="U121" s="27"/>
      <c r="V121" s="27"/>
      <c r="W121" s="27"/>
      <c r="X121" s="63"/>
      <c r="Y121" s="27"/>
      <c r="Z121" s="27">
        <v>1</v>
      </c>
      <c r="AA121" s="27"/>
      <c r="AB121" s="27"/>
      <c r="AC121" s="27"/>
      <c r="AD121" s="63"/>
      <c r="AE121" s="27"/>
      <c r="AF121" s="27">
        <v>1</v>
      </c>
      <c r="AG121" s="27"/>
      <c r="AH121" s="27"/>
      <c r="AI121" s="27"/>
      <c r="AJ121" s="27"/>
      <c r="AK121" s="63"/>
      <c r="AL121" s="27"/>
      <c r="AM121" s="27">
        <v>1</v>
      </c>
      <c r="AN121" s="27"/>
      <c r="AO121" s="27"/>
      <c r="AP121" s="27"/>
      <c r="AQ121" s="63"/>
      <c r="AR121" s="27"/>
      <c r="AS121" s="27">
        <v>1</v>
      </c>
      <c r="AT121" s="27"/>
      <c r="AU121" s="63"/>
      <c r="AV121" s="27"/>
      <c r="AW121" s="27"/>
      <c r="AX121" s="27"/>
      <c r="AY121" s="27"/>
      <c r="BA121" s="61"/>
      <c r="BD121" s="25"/>
      <c r="BE121" s="62"/>
      <c r="BI121" s="62"/>
      <c r="BN121" s="62"/>
      <c r="BP121" s="2">
        <v>1</v>
      </c>
      <c r="BS121" s="61"/>
      <c r="BW121" s="61"/>
      <c r="CE121" s="28"/>
      <c r="CI121" s="25"/>
      <c r="CJ121" s="2">
        <f>SUM(D121:CG121)</f>
        <v>6</v>
      </c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</row>
    <row r="122" spans="1:256" s="25" customFormat="1" ht="12.75">
      <c r="A122" t="s">
        <v>154</v>
      </c>
      <c r="B122" s="1">
        <v>12136</v>
      </c>
      <c r="C122" s="40" t="s">
        <v>181</v>
      </c>
      <c r="D122" s="41"/>
      <c r="H122" s="62"/>
      <c r="I122" s="25">
        <v>1</v>
      </c>
      <c r="J122" s="62"/>
      <c r="L122" s="41"/>
      <c r="P122" s="42"/>
      <c r="R122" s="62"/>
      <c r="X122" s="62"/>
      <c r="AD122" s="62"/>
      <c r="AE122" s="25">
        <v>1</v>
      </c>
      <c r="AK122" s="62"/>
      <c r="AQ122" s="62"/>
      <c r="AR122" s="25">
        <v>1</v>
      </c>
      <c r="AU122" s="62"/>
      <c r="AW122" s="25">
        <v>1</v>
      </c>
      <c r="AZ122" s="41"/>
      <c r="BA122" s="62"/>
      <c r="BE122" s="62"/>
      <c r="BI122" s="62"/>
      <c r="BN122" s="62"/>
      <c r="BS122" s="62"/>
      <c r="BW122" s="62"/>
      <c r="BZ122" s="41"/>
      <c r="CD122" s="41"/>
      <c r="CJ122" s="2">
        <f>SUM(D122:CG122)</f>
        <v>4</v>
      </c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150" ht="12.75">
      <c r="A123" t="s">
        <v>154</v>
      </c>
      <c r="B123" s="1">
        <v>11084</v>
      </c>
      <c r="C123" t="s">
        <v>182</v>
      </c>
      <c r="D123" s="3"/>
      <c r="F123" s="2">
        <v>1</v>
      </c>
      <c r="H123" s="62"/>
      <c r="I123" s="2">
        <v>1</v>
      </c>
      <c r="J123" s="62"/>
      <c r="N123" s="2">
        <v>1</v>
      </c>
      <c r="P123" s="4">
        <v>1</v>
      </c>
      <c r="Q123" s="26"/>
      <c r="R123" s="63"/>
      <c r="S123" s="27"/>
      <c r="T123" s="27"/>
      <c r="U123" s="34"/>
      <c r="V123" s="27">
        <v>1</v>
      </c>
      <c r="W123" s="27"/>
      <c r="X123" s="63"/>
      <c r="Y123" s="27">
        <v>1</v>
      </c>
      <c r="Z123" s="27"/>
      <c r="AA123" s="27"/>
      <c r="AB123" s="27"/>
      <c r="AC123" s="27">
        <v>1</v>
      </c>
      <c r="AD123" s="63"/>
      <c r="AE123" s="27">
        <v>1</v>
      </c>
      <c r="AF123" s="27"/>
      <c r="AG123" s="27"/>
      <c r="AH123" s="27"/>
      <c r="AI123" s="27"/>
      <c r="AJ123" s="27"/>
      <c r="AK123" s="63"/>
      <c r="AL123" s="27">
        <v>1</v>
      </c>
      <c r="AM123" s="27"/>
      <c r="AN123" s="27"/>
      <c r="AO123" s="27">
        <v>1</v>
      </c>
      <c r="AP123" s="27"/>
      <c r="AQ123" s="63"/>
      <c r="AR123" s="27">
        <v>1</v>
      </c>
      <c r="AS123" s="27"/>
      <c r="AT123" s="27">
        <v>1</v>
      </c>
      <c r="AU123" s="63"/>
      <c r="AV123" s="27">
        <v>1</v>
      </c>
      <c r="AW123" s="27"/>
      <c r="AX123" s="27"/>
      <c r="AY123" s="27"/>
      <c r="BA123" s="61"/>
      <c r="BD123" s="25">
        <v>1</v>
      </c>
      <c r="BE123" s="62"/>
      <c r="BF123" s="2">
        <v>1</v>
      </c>
      <c r="BH123" s="2">
        <v>1</v>
      </c>
      <c r="BI123" s="62"/>
      <c r="BJ123" s="2">
        <v>1</v>
      </c>
      <c r="BN123" s="62"/>
      <c r="BO123" s="2">
        <v>1</v>
      </c>
      <c r="BR123" s="2">
        <v>1</v>
      </c>
      <c r="BS123" s="61"/>
      <c r="BU123" s="2">
        <v>1</v>
      </c>
      <c r="BW123" s="61"/>
      <c r="BY123" s="2">
        <v>1</v>
      </c>
      <c r="CE123" s="28"/>
      <c r="CJ123" s="2">
        <f>SUM(D123:CG123)</f>
        <v>21</v>
      </c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</row>
    <row r="124" spans="1:88" ht="12.75">
      <c r="A124" s="58" t="s">
        <v>183</v>
      </c>
      <c r="B124" s="59"/>
      <c r="C124" s="58"/>
      <c r="D124" s="60">
        <f>SUM(D97:D123)</f>
        <v>4</v>
      </c>
      <c r="E124" s="66">
        <f>SUM(E97:E123)</f>
        <v>4</v>
      </c>
      <c r="F124" s="60">
        <f>SUM(F97:F123)</f>
        <v>11</v>
      </c>
      <c r="G124" s="66">
        <f>SUM(G97:G123)</f>
        <v>10</v>
      </c>
      <c r="H124" s="60">
        <f>SUM(H97:H123)</f>
        <v>0</v>
      </c>
      <c r="I124" s="66">
        <f>SUM(I97:I123)</f>
        <v>10</v>
      </c>
      <c r="J124" s="60">
        <f>SUM(J97:J123)</f>
        <v>0</v>
      </c>
      <c r="K124" s="66">
        <f>SUM(K97:K123)</f>
        <v>4</v>
      </c>
      <c r="L124" s="60">
        <f>SUM(L97:L123)</f>
        <v>2</v>
      </c>
      <c r="M124" s="66">
        <f>SUM(M97:M123)</f>
        <v>2</v>
      </c>
      <c r="N124" s="60">
        <f>SUM(N97:N123)</f>
        <v>3</v>
      </c>
      <c r="O124" s="66">
        <f>SUM(O97:O123)</f>
        <v>4</v>
      </c>
      <c r="P124" s="60">
        <f>SUM(P97:P123)</f>
        <v>3</v>
      </c>
      <c r="Q124" s="66">
        <f>SUM(Q97:Q123)</f>
        <v>0</v>
      </c>
      <c r="R124" s="60">
        <f>SUM(R97:R123)</f>
        <v>0</v>
      </c>
      <c r="S124" s="66">
        <f>SUM(S97:S123)</f>
        <v>1</v>
      </c>
      <c r="T124" s="60">
        <f>SUM(T97:T123)</f>
        <v>0</v>
      </c>
      <c r="U124" s="66">
        <f>SUM(U97:U123)</f>
        <v>1</v>
      </c>
      <c r="V124" s="60">
        <f>SUM(V97:V123)</f>
        <v>4</v>
      </c>
      <c r="W124" s="66">
        <f>SUM(W97:W123)</f>
        <v>5</v>
      </c>
      <c r="X124" s="60">
        <f>SUM(X97:X123)</f>
        <v>0</v>
      </c>
      <c r="Y124" s="66">
        <f>SUM(Y97:Y123)</f>
        <v>7</v>
      </c>
      <c r="Z124" s="60">
        <f>SUM(Z97:Z123)</f>
        <v>4</v>
      </c>
      <c r="AA124" s="66">
        <f>SUM(AA97:AA123)</f>
        <v>2</v>
      </c>
      <c r="AB124" s="60">
        <f>SUM(AB97:AB123)</f>
        <v>2</v>
      </c>
      <c r="AC124" s="66">
        <f>SUM(AC97:AC123)</f>
        <v>6</v>
      </c>
      <c r="AD124" s="60">
        <f>SUM(AD97:AD123)</f>
        <v>0</v>
      </c>
      <c r="AE124" s="66">
        <f>SUM(AE97:AE123)</f>
        <v>15</v>
      </c>
      <c r="AF124" s="60">
        <f>SUM(AF97:AF123)</f>
        <v>6</v>
      </c>
      <c r="AG124" s="66">
        <f>SUM(AG97:AG123)</f>
        <v>0</v>
      </c>
      <c r="AH124" s="60">
        <f>SUM(AH97:AH123)</f>
        <v>1</v>
      </c>
      <c r="AI124" s="66">
        <f>SUM(AI97:AI123)</f>
        <v>2</v>
      </c>
      <c r="AJ124" s="60">
        <f>SUM(AJ97:AJ123)</f>
        <v>10</v>
      </c>
      <c r="AK124" s="66">
        <f>SUM(AK97:AK123)</f>
        <v>0</v>
      </c>
      <c r="AL124" s="60">
        <f>SUM(AL97:AL123)</f>
        <v>8</v>
      </c>
      <c r="AM124" s="66">
        <f>SUM(AM97:AM123)</f>
        <v>14</v>
      </c>
      <c r="AN124" s="60">
        <f>SUM(AN97:AN123)</f>
        <v>0</v>
      </c>
      <c r="AO124" s="66">
        <f>SUM(AO97:AO123)</f>
        <v>3</v>
      </c>
      <c r="AP124" s="60">
        <f>SUM(AP97:AP123)</f>
        <v>5</v>
      </c>
      <c r="AQ124" s="66">
        <f>SUM(AQ97:AQ123)</f>
        <v>0</v>
      </c>
      <c r="AR124" s="60">
        <f>SUM(AR97:AR123)</f>
        <v>10</v>
      </c>
      <c r="AS124" s="66">
        <f>SUM(AS97:AS123)</f>
        <v>14</v>
      </c>
      <c r="AT124" s="60">
        <f>SUM(AT97:AT123)</f>
        <v>2</v>
      </c>
      <c r="AU124" s="66">
        <f>SUM(AU97:AU123)</f>
        <v>0</v>
      </c>
      <c r="AV124" s="60">
        <f>SUM(AV97:AV123)</f>
        <v>7</v>
      </c>
      <c r="AW124" s="66">
        <f>SUM(AW97:AW123)</f>
        <v>12</v>
      </c>
      <c r="AX124" s="60">
        <f>SUM(AX97:AX123)</f>
        <v>1</v>
      </c>
      <c r="AY124" s="66">
        <f>SUM(AY97:AY123)</f>
        <v>6</v>
      </c>
      <c r="AZ124" s="60">
        <f>SUM(AZ97:AZ123)</f>
        <v>0</v>
      </c>
      <c r="BA124" s="66">
        <f>SUM(BA97:BA123)</f>
        <v>0</v>
      </c>
      <c r="BB124" s="60">
        <f>SUM(BB97:BB123)</f>
        <v>0</v>
      </c>
      <c r="BC124" s="66">
        <f>SUM(BC97:BC123)</f>
        <v>0</v>
      </c>
      <c r="BD124" s="60">
        <f>SUM(BD97:BD123)</f>
        <v>2</v>
      </c>
      <c r="BE124" s="66">
        <f>SUM(BE97:BE123)</f>
        <v>0</v>
      </c>
      <c r="BF124" s="60">
        <f>SUM(BF97:BF123)</f>
        <v>6</v>
      </c>
      <c r="BG124" s="66">
        <f>SUM(BG97:BG123)</f>
        <v>0</v>
      </c>
      <c r="BH124" s="60">
        <f>SUM(BH97:BH123)</f>
        <v>5</v>
      </c>
      <c r="BI124" s="66">
        <f>SUM(BI97:BI123)</f>
        <v>0</v>
      </c>
      <c r="BJ124" s="60">
        <f>SUM(BJ97:BJ123)</f>
        <v>6</v>
      </c>
      <c r="BK124" s="66">
        <f>SUM(BK97:BK123)</f>
        <v>1</v>
      </c>
      <c r="BL124" s="60">
        <f>SUM(BL97:BL123)</f>
        <v>1</v>
      </c>
      <c r="BM124" s="66">
        <f>SUM(BM97:BM123)</f>
        <v>3</v>
      </c>
      <c r="BN124" s="60">
        <f>SUM(BN97:BN123)</f>
        <v>0</v>
      </c>
      <c r="BO124" s="66">
        <f>SUM(BO97:BO123)</f>
        <v>5</v>
      </c>
      <c r="BP124" s="60">
        <f>SUM(BP97:BP123)</f>
        <v>1</v>
      </c>
      <c r="BQ124" s="66">
        <f>SUM(BQ97:BQ123)</f>
        <v>0</v>
      </c>
      <c r="BR124" s="60">
        <f>SUM(BR97:BR123)</f>
        <v>3</v>
      </c>
      <c r="BS124" s="66">
        <f>SUM(BS97:BS123)</f>
        <v>0</v>
      </c>
      <c r="BT124" s="60">
        <f>SUM(BT97:BT123)</f>
        <v>5</v>
      </c>
      <c r="BU124" s="66">
        <f>SUM(BU97:BU123)</f>
        <v>1</v>
      </c>
      <c r="BV124" s="60">
        <f>SUM(BV97:BV123)</f>
        <v>2</v>
      </c>
      <c r="BW124" s="66">
        <f>SUM(BW97:BW123)</f>
        <v>0</v>
      </c>
      <c r="BX124" s="60">
        <f>SUM(BX97:BX123)</f>
        <v>4</v>
      </c>
      <c r="BY124" s="66">
        <f>SUM(BY97:BY123)</f>
        <v>1</v>
      </c>
      <c r="BZ124" s="60">
        <f>SUM(BZ97:BZ123)</f>
        <v>0</v>
      </c>
      <c r="CA124" s="66">
        <f>SUM(CA97:CA123)</f>
        <v>1</v>
      </c>
      <c r="CB124" s="60">
        <f>SUM(CB97:CB123)</f>
        <v>0</v>
      </c>
      <c r="CC124" s="66">
        <f>SUM(CC97:CC123)</f>
        <v>0</v>
      </c>
      <c r="CD124" s="60">
        <f>SUM(CD97:CD123)</f>
        <v>3</v>
      </c>
      <c r="CE124" s="66">
        <f>SUM(CE97:CE123)</f>
        <v>1</v>
      </c>
      <c r="CF124" s="60">
        <f>SUM(CF97:CF123)</f>
        <v>2</v>
      </c>
      <c r="CG124" s="66">
        <f>SUM(CG97:CG123)</f>
        <v>0</v>
      </c>
      <c r="CH124" s="66"/>
      <c r="CI124" s="66"/>
      <c r="CJ124" s="2">
        <f>SUM(D124:CG124)</f>
        <v>258</v>
      </c>
    </row>
    <row r="125" ht="12.75">
      <c r="D125" s="3"/>
    </row>
    <row r="126" ht="12.75">
      <c r="D126" s="3"/>
    </row>
    <row r="127" ht="12.75">
      <c r="D127" s="3"/>
    </row>
    <row r="128" spans="1:88" ht="12.75">
      <c r="A128" t="s">
        <v>184</v>
      </c>
      <c r="D128" s="3">
        <f>SUM(D4:D125)-D124-D93-D60-D43</f>
        <v>11</v>
      </c>
      <c r="E128" s="2">
        <f>SUM(E4:E125)-E124-E93-E60-E43</f>
        <v>19</v>
      </c>
      <c r="F128" s="3">
        <f>SUM(F4:F125)-F124-F93-F60-F43</f>
        <v>37</v>
      </c>
      <c r="G128" s="2">
        <f>SUM(G4:G125)-G124-G93-G60-G43</f>
        <v>29</v>
      </c>
      <c r="H128" s="3">
        <f>SUM(H4:H125)-H124-H93-H60-H43</f>
        <v>7</v>
      </c>
      <c r="I128" s="2">
        <f>SUM(I4:I125)-I124-I93-I60-I43</f>
        <v>23</v>
      </c>
      <c r="J128" s="3">
        <f>SUM(J4:J125)-J124-J93-J60-J43</f>
        <v>11</v>
      </c>
      <c r="K128" s="2">
        <f>SUM(K4:K125)-K124-K93-K60-K43</f>
        <v>6</v>
      </c>
      <c r="L128" s="3">
        <f>SUM(L4:L125)-L124-L93-L60-L43</f>
        <v>7</v>
      </c>
      <c r="M128" s="2">
        <f>SUM(M4:M125)-M124-M93-M60-M43</f>
        <v>10</v>
      </c>
      <c r="N128" s="3">
        <f>SUM(N4:N125)-N124-N93-N60-N43</f>
        <v>10</v>
      </c>
      <c r="O128" s="2">
        <f>SUM(O4:O125)-O124-O93-O60-O43</f>
        <v>10</v>
      </c>
      <c r="P128" s="3">
        <f>SUM(P4:P125)-P124-P93-P60-P43</f>
        <v>8</v>
      </c>
      <c r="Q128" s="2">
        <f>SUM(Q4:Q125)-Q124-Q93-Q60-Q43</f>
        <v>6</v>
      </c>
      <c r="R128" s="3">
        <f>SUM(R4:R125)-R124-R93-R60-R43</f>
        <v>0</v>
      </c>
      <c r="S128" s="2">
        <f>SUM(S4:S125)-S124-S93-S60-S43</f>
        <v>1</v>
      </c>
      <c r="T128" s="3">
        <f>SUM(T4:T125)-T124-T93-T60-T43</f>
        <v>0</v>
      </c>
      <c r="U128" s="2">
        <f>SUM(U4:U125)-U124-U93-U60-U43</f>
        <v>6</v>
      </c>
      <c r="V128" s="3">
        <f>SUM(V4:V125)-V124-V93-V60-V43</f>
        <v>8</v>
      </c>
      <c r="W128" s="75">
        <f>SUM(W4:W125)-W124-W93-W60-W43</f>
        <v>20</v>
      </c>
      <c r="X128" s="3">
        <f>SUM(X4:X125)-X124-X93-X60-X43</f>
        <v>10</v>
      </c>
      <c r="Y128" s="2">
        <f>SUM(Y4:Y125)-Y124-Y93-Y60-Y43</f>
        <v>19</v>
      </c>
      <c r="Z128" s="3">
        <f>SUM(Z4:Z125)-Z124-Z93-Z60-Z43</f>
        <v>10</v>
      </c>
      <c r="AA128" s="2">
        <f>SUM(AA4:AA125)-AA124-AA93-AA60-AA43</f>
        <v>4</v>
      </c>
      <c r="AB128" s="3">
        <f>SUM(AB4:AB125)-AB124-AB93-AB60-AB43</f>
        <v>9</v>
      </c>
      <c r="AC128" s="75">
        <f>SUM(AC4:AC125)-AC124-AC93-AC60-AC43</f>
        <v>21</v>
      </c>
      <c r="AD128" s="3">
        <f>SUM(AD4:AD125)-AD124-AD93-AD60-AD43</f>
        <v>17</v>
      </c>
      <c r="AE128" s="2">
        <f>SUM(AE4:AE125)-AE124-AE93-AE60-AE43</f>
        <v>38</v>
      </c>
      <c r="AF128" s="3">
        <f>SUM(AF4:AF125)-AF124-AF93-AF60-AF43</f>
        <v>13</v>
      </c>
      <c r="AG128" s="2">
        <f>SUM(AG4:AG125)-AG124-AG93-AG60-AG43</f>
        <v>4</v>
      </c>
      <c r="AH128" s="3">
        <f>SUM(AH4:AH125)-AH124-AH93-AH60-AH43</f>
        <v>5</v>
      </c>
      <c r="AI128" s="2">
        <f>SUM(AI4:AI125)-AI124-AI93-AI60-AI43</f>
        <v>9</v>
      </c>
      <c r="AJ128" s="76">
        <f>SUM(AJ4:AJ125)-AJ124-AJ93-AJ60-AJ43</f>
        <v>22</v>
      </c>
      <c r="AK128" s="2">
        <f>SUM(AK4:AK125)-AK124-AK93-AK60-AK43</f>
        <v>17</v>
      </c>
      <c r="AL128" s="3">
        <f>SUM(AL4:AL125)-AL124-AL93-AL60-AL43</f>
        <v>29</v>
      </c>
      <c r="AM128" s="2">
        <f>SUM(AM4:AM125)-AM124-AM93-AM60-AM43</f>
        <v>28</v>
      </c>
      <c r="AN128" s="3">
        <f>SUM(AN4:AN125)-AN124-AN93-AN60-AN43</f>
        <v>4</v>
      </c>
      <c r="AO128" s="75">
        <f>SUM(AO4:AO125)-AO124-AO93-AO60-AO43</f>
        <v>11</v>
      </c>
      <c r="AP128" s="76">
        <f>SUM(AP4:AP125)-AP124-AP93-AP60-AP43</f>
        <v>20</v>
      </c>
      <c r="AQ128" s="2">
        <f>SUM(AQ4:AQ125)-AQ124-AQ93-AQ60-AQ43</f>
        <v>10</v>
      </c>
      <c r="AR128" s="3">
        <f>SUM(AR4:AR125)-AR124-AR93-AR60-AR43</f>
        <v>32</v>
      </c>
      <c r="AS128" s="2">
        <f>SUM(AS4:AS125)-AS124-AS93-AS60-AS43</f>
        <v>27</v>
      </c>
      <c r="AT128" s="76">
        <f>SUM(AT4:AT125)-AT124-AT93-AT60-AT43</f>
        <v>13</v>
      </c>
      <c r="AU128" s="2">
        <f>SUM(AU4:AU125)-AU124-AU93-AU60-AU43</f>
        <v>10</v>
      </c>
      <c r="AV128" s="3">
        <f>SUM(AV4:AV125)-AV124-AV93-AV60-AV43</f>
        <v>24</v>
      </c>
      <c r="AW128" s="2">
        <f>SUM(AW4:AW125)-AW124-AW93-AW60-AW43</f>
        <v>21</v>
      </c>
      <c r="AX128" s="3">
        <f>SUM(AX4:AX125)-AX124-AX93-AX60-AX43</f>
        <v>5</v>
      </c>
      <c r="AY128" s="2">
        <f>SUM(AY4:AY125)-AY124-AY93-AY60-AY43</f>
        <v>14</v>
      </c>
      <c r="AZ128" s="3">
        <f>SUM(AZ4:AZ125)-AZ124-AZ93-AZ60-AZ43</f>
        <v>2</v>
      </c>
      <c r="BA128" s="2">
        <f>SUM(BA4:BA125)-BA124-BA93-BA60-BA43</f>
        <v>0</v>
      </c>
      <c r="BB128" s="3">
        <f>SUM(BB4:BB125)-BB124-BB93-BB60-BB43</f>
        <v>0</v>
      </c>
      <c r="BC128" s="2">
        <f>SUM(BC4:BC125)-BC124-BC93-BC60-BC43</f>
        <v>0</v>
      </c>
      <c r="BD128" s="76">
        <f>SUM(BD4:BD125)-BD124-BD93-BD60-BD43</f>
        <v>11</v>
      </c>
      <c r="BE128" s="2">
        <f>SUM(BE4:BE125)-BE124-BE93-BE60-BE43</f>
        <v>0</v>
      </c>
      <c r="BF128" s="3">
        <f>SUM(BF4:BF125)-BF124-BF93-BF60-BF43</f>
        <v>13</v>
      </c>
      <c r="BG128" s="2">
        <f>SUM(BG4:BG125)-BG124-BG93-BG60-BG43</f>
        <v>2</v>
      </c>
      <c r="BH128" s="3">
        <f>SUM(BH4:BH125)-BH124-BH93-BH60-BH43</f>
        <v>10</v>
      </c>
      <c r="BI128" s="2">
        <f>SUM(BI4:BI125)-BI124-BI93-BI60-BI43</f>
        <v>2</v>
      </c>
      <c r="BJ128" s="3">
        <f>SUM(BJ4:BJ125)-BJ124-BJ93-BJ60-BJ43</f>
        <v>15</v>
      </c>
      <c r="BK128" s="2">
        <f>SUM(BK4:BK125)-BK124-BK93-BK60-BK43</f>
        <v>2</v>
      </c>
      <c r="BL128" s="3">
        <f>SUM(BL4:BL125)-BL124-BL93-BL60-BL43</f>
        <v>4</v>
      </c>
      <c r="BM128" s="2">
        <f>SUM(BM4:BM125)-BM124-BM93-BM60-BM43</f>
        <v>7</v>
      </c>
      <c r="BN128" s="3">
        <f>SUM(BN4:BN125)-BN124-BN93-BN60-BN43</f>
        <v>0</v>
      </c>
      <c r="BO128" s="2">
        <f>SUM(BO4:BO125)-BO124-BO93-BO60-BO43</f>
        <v>14</v>
      </c>
      <c r="BP128" s="3">
        <f>SUM(BP4:BP125)-BP124-BP93-BP60-BP43</f>
        <v>2</v>
      </c>
      <c r="BQ128" s="2">
        <f>SUM(BQ4:BQ125)-BQ124-BQ93-BQ60-BQ43</f>
        <v>2</v>
      </c>
      <c r="BR128" s="3">
        <f>SUM(BR4:BR125)-BR124-BR93-BR60-BR43</f>
        <v>9</v>
      </c>
      <c r="BS128" s="2">
        <f>SUM(BS4:BS125)-BS124-BS93-BS60-BS43</f>
        <v>2</v>
      </c>
      <c r="BT128" s="3">
        <f>SUM(BT4:BT125)-BT124-BT93-BT60-BT43</f>
        <v>13</v>
      </c>
      <c r="BU128" s="2">
        <f>SUM(BU4:BU125)-BU124-BU93-BU60-BU43</f>
        <v>2</v>
      </c>
      <c r="BV128" s="3">
        <f>SUM(BV4:BV125)-BV124-BV93-BV60-BV43</f>
        <v>6</v>
      </c>
      <c r="BW128" s="2">
        <f>SUM(BW4:BW125)-BW124-BW93-BW60-BW43</f>
        <v>1</v>
      </c>
      <c r="BX128" s="3">
        <f>SUM(BX4:BX125)-BX124-BX93-BX60-BX43</f>
        <v>7</v>
      </c>
      <c r="BY128" s="2">
        <f>SUM(BY4:BY125)-BY124-BY93-BY60-BY43</f>
        <v>2</v>
      </c>
      <c r="BZ128" s="3">
        <f>SUM(BZ4:BZ125)-BZ124-BZ93-BZ60-BZ43</f>
        <v>3</v>
      </c>
      <c r="CA128" s="2">
        <f>SUM(CA4:CA125)-CA124-CA93-CA60-CA43</f>
        <v>4</v>
      </c>
      <c r="CB128" s="3">
        <f>SUM(CB4:CB125)-CB124-CB93-CB60-CB43</f>
        <v>1</v>
      </c>
      <c r="CC128" s="2">
        <f>SUM(CC4:CC125)-CC124-CC93-CC60-CC43</f>
        <v>1</v>
      </c>
      <c r="CD128" s="3">
        <f>SUM(CD4:CD125)-CD124-CD93-CD60-CD43</f>
        <v>7</v>
      </c>
      <c r="CE128" s="2">
        <f>SUM(CE4:CE125)-CE124-CE93-CE60-CE43</f>
        <v>3</v>
      </c>
      <c r="CF128" s="3">
        <f>SUM(CF4:CF125)-CF124-CF93-CF60-CF43</f>
        <v>15</v>
      </c>
      <c r="CG128" s="2">
        <f>SUM(CG4:CG125)-CG124-CG93-CG60-CG43</f>
        <v>3</v>
      </c>
      <c r="CJ128" s="2">
        <f>SUM(CJ4:CJ125)-CJ124-CJ93-CJ60-CJ43</f>
        <v>829</v>
      </c>
    </row>
    <row r="131" spans="7:56" ht="12.75">
      <c r="G131" s="23" t="s">
        <v>3</v>
      </c>
      <c r="I131" s="2">
        <f>SUM(D128:J128)</f>
        <v>137</v>
      </c>
      <c r="M131" s="2" t="s">
        <v>4</v>
      </c>
      <c r="O131" s="2">
        <f>SUM(L128:P128)</f>
        <v>45</v>
      </c>
      <c r="S131" s="23" t="s">
        <v>185</v>
      </c>
      <c r="V131" s="2">
        <f>SUM(Q128:AY128)</f>
        <v>487</v>
      </c>
      <c r="BA131" s="23" t="s">
        <v>186</v>
      </c>
      <c r="BD131" s="2">
        <f>SUM(AY128:BY128)</f>
        <v>142</v>
      </c>
    </row>
    <row r="132" spans="7:9" ht="12.75">
      <c r="G132" s="23" t="s">
        <v>187</v>
      </c>
      <c r="I132" s="2">
        <f>K128</f>
        <v>6</v>
      </c>
    </row>
    <row r="134" spans="7:9" ht="12.75">
      <c r="G134" s="23" t="s">
        <v>188</v>
      </c>
      <c r="I134" s="2">
        <f>I131+I132</f>
        <v>143</v>
      </c>
    </row>
    <row r="138" spans="17:18" ht="12.75">
      <c r="Q138" s="77"/>
      <c r="R138" s="23" t="s">
        <v>189</v>
      </c>
    </row>
    <row r="139" spans="17:18" ht="12.75">
      <c r="Q139" s="34"/>
      <c r="R139" s="23" t="s">
        <v>190</v>
      </c>
    </row>
    <row r="140" spans="17:18" ht="12.75">
      <c r="Q140" s="35"/>
      <c r="R140" s="23" t="s">
        <v>191</v>
      </c>
    </row>
    <row r="141" spans="17:18" ht="12.75">
      <c r="Q141" s="75"/>
      <c r="R141" s="23" t="s">
        <v>192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Hanqing Bao</dc:creator>
  <cp:keywords/>
  <dc:description/>
  <cp:lastModifiedBy>Florian Breitkreutz</cp:lastModifiedBy>
  <dcterms:created xsi:type="dcterms:W3CDTF">2024-04-22T14:37:27Z</dcterms:created>
  <dcterms:modified xsi:type="dcterms:W3CDTF">2024-05-16T13:27:01Z</dcterms:modified>
  <cp:category/>
  <cp:version/>
  <cp:contentType/>
  <cp:contentStatus/>
  <cp:revision>123</cp:revision>
</cp:coreProperties>
</file>